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sx7_iQ1hy3RFMueB7UEDCprVQFTP3mxg\KIPP Endeavor Academy\1. Accounting Schedules\FY 23\2023 05\"/>
    </mc:Choice>
  </mc:AlternateContent>
  <xr:revisionPtr revIDLastSave="0" documentId="8_{21DBB5DA-D87A-4D05-BF5B-5FBEDA0AAC34}" xr6:coauthVersionLast="47" xr6:coauthVersionMax="47" xr10:uidLastSave="{00000000-0000-0000-0000-000000000000}"/>
  <bookViews>
    <workbookView xWindow="28680" yWindow="-120" windowWidth="29040" windowHeight="15840" xr2:uid="{8C0DCEB5-0937-4175-99C6-00087EE61944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</sheets>
  <externalReferences>
    <externalReference r:id="rId5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<sst xmlns="http://schemas.openxmlformats.org/spreadsheetml/2006/main" count="904" uniqueCount="462">
  <si>
    <t>Dashboard</t>
  </si>
  <si>
    <t>KIPP Endeavor Academy</t>
  </si>
  <si>
    <t>July 2022 through May 2023</t>
  </si>
  <si>
    <t>Key Performance Indicators</t>
  </si>
  <si>
    <t>Neutral</t>
  </si>
  <si>
    <t>Good</t>
  </si>
  <si>
    <t>Days of Cash</t>
  </si>
  <si>
    <t>Gross Margin</t>
  </si>
  <si>
    <t>Fund Balance</t>
  </si>
  <si>
    <t xml:space="preserve">DSCR </t>
  </si>
  <si>
    <t>(At Year End)</t>
  </si>
  <si>
    <t>Margin</t>
  </si>
  <si>
    <t>Coverage Ratio</t>
  </si>
  <si>
    <t>Target &gt; 45 days</t>
  </si>
  <si>
    <t>Target &gt; -5.0%</t>
  </si>
  <si>
    <t>Target &gt; 0,00</t>
  </si>
  <si>
    <t>Target &gt; 1.10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</si>
  <si>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</si>
  <si>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</si>
  <si>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</si>
  <si>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</si>
  <si>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</si>
  <si>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</si>
  <si>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</si>
  <si>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</si>
  <si>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</si>
  <si>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</si>
  <si>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</si>
  <si>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</si>
  <si>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</si>
  <si>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</si>
  <si>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</si>
  <si>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</si>
  <si>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</si>
  <si>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</si>
  <si>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</si>
  <si>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</si>
  <si>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</si>
  <si>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</si>
  <si>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</si>
  <si>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</si>
  <si>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</si>
  <si>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</si>
  <si>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</si>
  <si>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Operating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</si>
  <si>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</si>
  <si>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</si>
  <si>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</si>
  <si>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</si>
  <si>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</si>
  <si>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</si>
  <si>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</si>
  <si>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</si>
  <si>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</si>
  <si>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Revenue Drivers</t>
  </si>
  <si>
    <t xml:space="preserve">As of </t>
  </si>
  <si>
    <t>Enrollment</t>
  </si>
  <si>
    <t>YTD Attendance %</t>
  </si>
  <si>
    <t>Recent DESE Payment</t>
  </si>
  <si>
    <t>Budgeted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</si>
  <si>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</si>
  <si>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</si>
  <si>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</si>
  <si>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</si>
  <si>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</si>
  <si>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</si>
  <si>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</si>
  <si>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</si>
  <si>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</si>
  <si>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</si>
  <si>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</si>
  <si>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</si>
  <si>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</si>
  <si>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</si>
  <si>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 xml:space="preserve"> </t>
  </si>
  <si>
    <t>Special Populations Weights</t>
  </si>
  <si>
    <t>Free and Reduced Lunch (FRL)</t>
  </si>
  <si>
    <t>% of ADA</t>
  </si>
  <si>
    <t>Count</t>
  </si>
  <si>
    <t>Non-CEP = Last Wednesday in January</t>
  </si>
  <si>
    <t>Weight</t>
  </si>
  <si>
    <t>Individualized Education Plans (IEP)</t>
  </si>
  <si>
    <t>December 1</t>
  </si>
  <si>
    <t>Limited English Proficiency (LEP)</t>
  </si>
  <si>
    <t>Last Wednesday in September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</si>
  <si>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</si>
  <si>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</si>
  <si>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</si>
  <si>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</si>
  <si>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</si>
  <si>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</si>
  <si>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</si>
  <si>
    <t>Student Expectations</t>
  </si>
  <si>
    <t>$1294K More Per-Pupil Funding Than Expected</t>
  </si>
  <si>
    <t>More</t>
  </si>
  <si>
    <t>Top Border?</t>
  </si>
  <si>
    <t>Bold?</t>
  </si>
  <si>
    <t>Description</t>
  </si>
  <si>
    <t>Current Forecast</t>
  </si>
  <si>
    <t>SY22-23 Budget</t>
  </si>
  <si>
    <t>Attendance</t>
  </si>
  <si>
    <t>Regular Term PK</t>
  </si>
  <si>
    <t>Regular Term K-12</t>
  </si>
  <si>
    <t>Remedial</t>
  </si>
  <si>
    <t>Income Statement</t>
  </si>
  <si>
    <t>Year-To-Date</t>
  </si>
  <si>
    <t>Annual</t>
  </si>
  <si>
    <t>External Notes</t>
  </si>
  <si>
    <t>Prv TOTAL</t>
  </si>
  <si>
    <t>Diff</t>
  </si>
  <si>
    <t>5113 · Proposition C (Sales Tax)</t>
  </si>
  <si>
    <t>5141 · Interest</t>
  </si>
  <si>
    <t>Total Local Revenue</t>
  </si>
  <si>
    <t>5311 · Basic Formula</t>
  </si>
  <si>
    <t xml:space="preserve">State rev update based on 754 enrollment w/prior year update </t>
  </si>
  <si>
    <t>5312 · Transportation</t>
  </si>
  <si>
    <t>5319 · Classroom Trust Fund</t>
  </si>
  <si>
    <t>5333 · School Food Service</t>
  </si>
  <si>
    <t>5381 · High Needs Fund State</t>
  </si>
  <si>
    <t>Total State Revenue</t>
  </si>
  <si>
    <t>5412 · Medicaid</t>
  </si>
  <si>
    <t>5422 · ESSER III - ARP Elementary and Secondary Schools Emergency Relief Fund</t>
  </si>
  <si>
    <t>5423 · ESSER II  - CRRSA Elementary and Secondary School Emergency Relief Fund</t>
  </si>
  <si>
    <t>5425 · CARES - Governor’s Emergency Education Relief Fund (GEER)</t>
  </si>
  <si>
    <t>5437 · High Needs Fund Federal</t>
  </si>
  <si>
    <t>5439 · Arp Idea</t>
  </si>
  <si>
    <t>5441 · Idea</t>
  </si>
  <si>
    <t>5445 · Food Service-lunch</t>
  </si>
  <si>
    <t>5446 · Food Service-breakfast</t>
  </si>
  <si>
    <t>5448 · Food Service-snacks</t>
  </si>
  <si>
    <t>5451 · Title I</t>
  </si>
  <si>
    <t>5461 · Title Iva</t>
  </si>
  <si>
    <t>5462 · Title Iii</t>
  </si>
  <si>
    <t>5465 · Title Ii</t>
  </si>
  <si>
    <t>Total Federal Revenue</t>
  </si>
  <si>
    <t>5192 · Donations</t>
  </si>
  <si>
    <t>Total Private Grants and Donations</t>
  </si>
  <si>
    <t>5172 · Uniform Sales</t>
  </si>
  <si>
    <t>5198 · Miscellaneous Revenue</t>
  </si>
  <si>
    <t>Total Earned Fees</t>
  </si>
  <si>
    <t>1111-6111 · ES Instruction Cert FT</t>
  </si>
  <si>
    <t>1111-6131 · ES Instruction Supp Pay</t>
  </si>
  <si>
    <t>1111-6151 · ES Instruction NC FT</t>
  </si>
  <si>
    <t>1111-6161 · ES Instruction NC PT</t>
  </si>
  <si>
    <t>1131-6111 · MS Instruction Cert FT</t>
  </si>
  <si>
    <t>1131-6131 · MS Instruction Supp Pay</t>
  </si>
  <si>
    <t>1131-6151 · MS Instruction NC FT</t>
  </si>
  <si>
    <t>1131-6161 · MS Instruction NC PT</t>
  </si>
  <si>
    <t>1151-6111 · HS Instruction Cert FT</t>
  </si>
  <si>
    <t>1151-6122 · HS Instruction Cert PT</t>
  </si>
  <si>
    <t>1151-6131 · HS Instruction Supp Pay</t>
  </si>
  <si>
    <t>1151-6151 · HS Instruction NC FT</t>
  </si>
  <si>
    <t>1151-6161 · HS Instruction NC PT</t>
  </si>
  <si>
    <t>1191-6131 · Summer Instruction Supp Pay</t>
  </si>
  <si>
    <t>1221-6111 · Special Education Cert FT</t>
  </si>
  <si>
    <t>1221-6131 · Special Education Supp Pay</t>
  </si>
  <si>
    <t>1221-6152 · Special Education Aides</t>
  </si>
  <si>
    <t>1223-6151 · Coordinated Early Intervening Services Nc</t>
  </si>
  <si>
    <t>1421-6131 · Student Athletics Supp Pay</t>
  </si>
  <si>
    <t>1421-6151 · Student Athletics NC FT</t>
  </si>
  <si>
    <t>2113-6151 · Social Work Nc Ft</t>
  </si>
  <si>
    <t>2114-6151 · Student Support Services NC FT</t>
  </si>
  <si>
    <t>2122-6131 · Counseling Supp Pay</t>
  </si>
  <si>
    <t>2122-6151 · Counseling Nc Ft</t>
  </si>
  <si>
    <t>2122-6161 · Counseling Nc Pt</t>
  </si>
  <si>
    <t>2134-6151 · Nursing Nc Ft</t>
  </si>
  <si>
    <t>2321-6112 · Exec Admin Cert Ft Admin</t>
  </si>
  <si>
    <t>2321-6131 · Exec Admin Supp Pay</t>
  </si>
  <si>
    <t>2322-6111 · Community Services Cert FT</t>
  </si>
  <si>
    <t>2322-6131 · Community Services Supp Pay</t>
  </si>
  <si>
    <t>2322-6151 · Community Services NC FT</t>
  </si>
  <si>
    <t>2329-6131 · Other Exec Admin Supp Pay</t>
  </si>
  <si>
    <t>2329-6151 · Other Exec Admin Nc Ft</t>
  </si>
  <si>
    <t>2411-6112 · Building Admin Cert Ft Admin</t>
  </si>
  <si>
    <t>2511-6131 · Business Office Supp Pay</t>
  </si>
  <si>
    <t>2511-6151 · Business Office NC FT</t>
  </si>
  <si>
    <t>2546-6131 · Security Services Supp Pay</t>
  </si>
  <si>
    <t>2546-6151 · Security Services NC FT</t>
  </si>
  <si>
    <t>2642-6131 · Recruitment Supp Pay</t>
  </si>
  <si>
    <t>3812-6131 · Afterschool Supp Pay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</si>
  <si>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</si>
  <si>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</si>
  <si>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</si>
  <si>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</si>
  <si>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</si>
  <si>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</si>
  <si>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</si>
  <si>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</si>
  <si>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</si>
  <si>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</si>
  <si>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</si>
  <si>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1151-6211 · HS Instruction Cert PRS</t>
  </si>
  <si>
    <t>1151-6221 · HS Instruction NC PRS</t>
  </si>
  <si>
    <t>1151-6231 · HS Instruction Soc Sec</t>
  </si>
  <si>
    <t>1151-6232 · HS Instruction Medicare</t>
  </si>
  <si>
    <t>1151-6241 · HS Instruction Emp Ins</t>
  </si>
  <si>
    <t>1191-6231 · Summer Instruction Soc Sec</t>
  </si>
  <si>
    <t>1191-6232 · Summer Instruction Medicare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</si>
  <si>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</si>
  <si>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</si>
  <si>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</si>
  <si>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</si>
  <si>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</si>
  <si>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1421-6221 · Student Athletics NC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</si>
  <si>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</si>
  <si>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</si>
  <si>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</si>
  <si>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</si>
  <si>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</si>
  <si>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</si>
  <si>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</si>
  <si>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2114-6221 · Student Support Services NC PRS</t>
  </si>
  <si>
    <t>2114-6231 · Student Support Services Soc Sec</t>
  </si>
  <si>
    <t>2114-6232 · Student Support Services Medicare</t>
  </si>
  <si>
    <t>2114-6241 · Student Support Services Emp Ins</t>
  </si>
  <si>
    <t>2122-6211 · Counseling Cert Prs</t>
  </si>
  <si>
    <t>2122-6221 · Counseling Nc Prs</t>
  </si>
  <si>
    <t>2122-6231 · Counseling Soc Sec</t>
  </si>
  <si>
    <t>2122-6232 · Counseling Medicare</t>
  </si>
  <si>
    <t>2122-6241 · Counseling Emp Ins</t>
  </si>
  <si>
    <t>2134-6221 · Nursing Nc Prs</t>
  </si>
  <si>
    <t>2134-6231 · Nursing Soc Sec</t>
  </si>
  <si>
    <t>2134-6232 · Nursing Medicare</t>
  </si>
  <si>
    <t>2134-6241 · Nursing Emp Ins</t>
  </si>
  <si>
    <t>2321-6211 · Exec Admin Cert Prs</t>
  </si>
  <si>
    <t>2321-6231 · Exec Admin Soc Sec</t>
  </si>
  <si>
    <t>2321-6232 · Exec Admin Medicare</t>
  </si>
  <si>
    <t>2321-6241 · Exec Admin Emp Ins</t>
  </si>
  <si>
    <t>2321-6261 · Exec Admin Wc</t>
  </si>
  <si>
    <t>2321-6271 · Exec Admin Unemp</t>
  </si>
  <si>
    <t>2322-6211 · Community Services Cert PRS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</si>
  <si>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</si>
  <si>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</si>
  <si>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</si>
  <si>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</si>
  <si>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</si>
  <si>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</si>
  <si>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</si>
  <si>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</si>
  <si>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</si>
  <si>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</si>
  <si>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</si>
  <si>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</si>
  <si>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</si>
  <si>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</si>
  <si>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</si>
  <si>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</si>
  <si>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2546-6221 · Security Services NC PRS</t>
  </si>
  <si>
    <t>2546-6231 · Security Services Soc Sec</t>
  </si>
  <si>
    <t>2546-6232 · Security Services Medicare</t>
  </si>
  <si>
    <t>2546-6241 · Security Services Emp Ins</t>
  </si>
  <si>
    <t>2642-6231 · Recruitment Soc Sec</t>
  </si>
  <si>
    <t>2642-6232 · Recruitment Medicare</t>
  </si>
  <si>
    <t>3812-6231 · Afterschool Soc Sec</t>
  </si>
  <si>
    <t>3812-6232 · Afterschool Medicare</t>
  </si>
  <si>
    <t>Total Benefits and Taxes</t>
  </si>
  <si>
    <t>2213-6319 · Professional Developement Prof Serv</t>
  </si>
  <si>
    <t xml:space="preserve">Updtd for 3/23 exp </t>
  </si>
  <si>
    <t>2213-6343 · Professional Developement Travel</t>
  </si>
  <si>
    <t xml:space="preserve">Reviewed w/Jana </t>
  </si>
  <si>
    <t>2213-6411 · Professional Developement Supplies</t>
  </si>
  <si>
    <t>2644-6319 · Professional Development NonInstructional Prof Serv</t>
  </si>
  <si>
    <t>Total Staff-Related Costs</t>
  </si>
  <si>
    <t>2542-6333 · Facilities Rent</t>
  </si>
  <si>
    <t>Total Rent</t>
  </si>
  <si>
    <t>2542-6319 · Facilities Prof Serv</t>
  </si>
  <si>
    <t>Fcst aligned w/monthly run rate</t>
  </si>
  <si>
    <t>2542-6331 · Facilities Janitorial</t>
  </si>
  <si>
    <t>2542-6332 · Facilities Rep &amp; Mait</t>
  </si>
  <si>
    <t>2542-6334 · Facilities Equip Rent</t>
  </si>
  <si>
    <t>2542-6335 · Facilities Water/sewer</t>
  </si>
  <si>
    <t>F + new HS in May/June</t>
  </si>
  <si>
    <t>2542-6336 · Facilities Trash Remov</t>
  </si>
  <si>
    <t>2542-6339 · Facilities Oth Prop Serv</t>
  </si>
  <si>
    <t>2542-6351 · Facilities Prop Insur</t>
  </si>
  <si>
    <t xml:space="preserve">Inc to actual </t>
  </si>
  <si>
    <t>2542-6361 · Facilities Phone/internet</t>
  </si>
  <si>
    <t>2542-6411 · Facilities Supplies</t>
  </si>
  <si>
    <t>2542-6481 · Facilities Electricity</t>
  </si>
  <si>
    <t>Mnthly run rate closer to $135K, but leaving due to new HS add in May/June</t>
  </si>
  <si>
    <t>2542-6482 · Facilities Gas</t>
  </si>
  <si>
    <t xml:space="preserve">Lower mnthly run rate, but leaving due to new HS in May/June </t>
  </si>
  <si>
    <t>2545-6319 · Vehicle Services and Maintenance Services Prof Serv</t>
  </si>
  <si>
    <t>2545-6486 · Vehicle - Gas</t>
  </si>
  <si>
    <t>2546-6319 · Security Svcs Prof Serv</t>
  </si>
  <si>
    <t>Reduced to $92K; move to staffing 4/1</t>
  </si>
  <si>
    <t>2546-6411 · Security Svcs Supplies</t>
  </si>
  <si>
    <t>Total Occupancy Service</t>
  </si>
  <si>
    <t>1111-6311 · ES Instruction Instruc Serv</t>
  </si>
  <si>
    <t>Exp from FY22</t>
  </si>
  <si>
    <t>1111-6319 · ES Instruction Prof Serv</t>
  </si>
  <si>
    <t xml:space="preserve">Adj to monthly run rate x 10 </t>
  </si>
  <si>
    <t>1111-6391 · ES Field Trip</t>
  </si>
  <si>
    <t>1111-6411 · ES Instruction Supplies</t>
  </si>
  <si>
    <t xml:space="preserve">Adjusting monthly to capture actual expenses </t>
  </si>
  <si>
    <t>1111-6412 · ES Instruction Tech Supplies</t>
  </si>
  <si>
    <t>1131-6311 · MS Instruction Instruc Serv</t>
  </si>
  <si>
    <t>1131-6319 · MS Instruction Prof Serv</t>
  </si>
  <si>
    <t>Reduced to $35K per JC 4/12/23</t>
  </si>
  <si>
    <t>1131-6391 · Ms Instruct Purchased Services</t>
  </si>
  <si>
    <t>1131-6411 · MS Instruction Supplies</t>
  </si>
  <si>
    <t>Reduce to $70K per JC 4/12/23</t>
  </si>
  <si>
    <t>1131-6412 · MS Instruction Tech Supplies</t>
  </si>
  <si>
    <t>1151-6319 · HS Instruction Prof Serv</t>
  </si>
  <si>
    <t>1151-6391 · Hs Instruct Purchased Services</t>
  </si>
  <si>
    <t>1151-6411 · HS Instruction Supplies</t>
  </si>
  <si>
    <t>1151-6412 · HS Instruction Tech Supplies</t>
  </si>
  <si>
    <t xml:space="preserve">1151-6543 · HS Instruction Tech Equipment   </t>
  </si>
  <si>
    <t>1191-6319 · Summer Instruction Prof Serv</t>
  </si>
  <si>
    <t xml:space="preserve">Taking to zero per review w/Jana </t>
  </si>
  <si>
    <t>1191-6391 · Other Purchased Services</t>
  </si>
  <si>
    <t>1191-6411 · Summer Instruction Supplies</t>
  </si>
  <si>
    <t>1221-6319 · Special Education Prof Serv</t>
  </si>
  <si>
    <t xml:space="preserve">Fcst aligned w monthly run rate </t>
  </si>
  <si>
    <t>1221-6411 · Special Education Supplies</t>
  </si>
  <si>
    <t>1221-6412 · Special Education Instruct Mat</t>
  </si>
  <si>
    <t>1271-6319 · Bilingual Instruction Prof Serv</t>
  </si>
  <si>
    <t>Reduced to $3K per JC 4/12/23</t>
  </si>
  <si>
    <t>1271-6411 · Bilingual Instruction Supplies</t>
  </si>
  <si>
    <t>1421-6319 · Student Athletics Prof Serv</t>
  </si>
  <si>
    <t>Reduce to $10K per JC 4.12.23</t>
  </si>
  <si>
    <t>1421-6411 · Student Athletics Supplies</t>
  </si>
  <si>
    <t>2122-6319 · Counseling Prof Serv</t>
  </si>
  <si>
    <t>2122-6411 · Counseling Supplies</t>
  </si>
  <si>
    <t>2122-6412 · Counseling Tech Supplies</t>
  </si>
  <si>
    <t>2125-6319 · Student Information Systems Prof Serv</t>
  </si>
  <si>
    <t>2125-6412 · Record Maintenance Service</t>
  </si>
  <si>
    <t>2134-6411 · Nursing Supplies</t>
  </si>
  <si>
    <t>over the budget</t>
  </si>
  <si>
    <t>2152-6319 · Speech Pathology Prof Serv</t>
  </si>
  <si>
    <t>2162-6319 · Ot Services Prof Serv</t>
  </si>
  <si>
    <t>Reduced to $20K per KC 4.12.23</t>
  </si>
  <si>
    <t>2181-6319 · Prof Serv</t>
  </si>
  <si>
    <t>2191-6319 · Occupational Therapy Prof Serv</t>
  </si>
  <si>
    <t>2222-6319 · Library Prof Serv</t>
  </si>
  <si>
    <t>2222-6411 · Library Supplies</t>
  </si>
  <si>
    <t>Reduced to $2K per JC 4.12.23</t>
  </si>
  <si>
    <t>2222-6441 · Library Books</t>
  </si>
  <si>
    <t>3611-6319 · Welfare Activities Services Prof Serv</t>
  </si>
  <si>
    <t>3611-6411 · Welfare Activities Services Supplies</t>
  </si>
  <si>
    <t xml:space="preserve">Expenses getting coded to other expense lines, so reduced fcst </t>
  </si>
  <si>
    <t>3812-6319 · Afterschool Prof Serv</t>
  </si>
  <si>
    <t>3912-6319 · Parental Involvement Prof Serv</t>
  </si>
  <si>
    <t>3912-6411 · Parental Involvement Supplies</t>
  </si>
  <si>
    <t>Total Student Expense, Direct</t>
  </si>
  <si>
    <t>2562-6541 · Food Preparation Equipment</t>
  </si>
  <si>
    <t>2563-6471 · Food Delivery Snack</t>
  </si>
  <si>
    <t xml:space="preserve">Reduced $15K </t>
  </si>
  <si>
    <t>Total Student Expense, Food</t>
  </si>
  <si>
    <t>2114-6319 · Student Support Services Prof Serv</t>
  </si>
  <si>
    <t xml:space="preserve">Fcst aligned w/monthly run rate </t>
  </si>
  <si>
    <t>2114-6411 · Student Support Services Supplies</t>
  </si>
  <si>
    <t>2311-6315 · Board Audit</t>
  </si>
  <si>
    <t>Reduced to actual 4.14.23</t>
  </si>
  <si>
    <t>2311-6317 · Board Legal</t>
  </si>
  <si>
    <t>S.Watkins settlement</t>
  </si>
  <si>
    <t>2311-6352 · Board Liability Insurance</t>
  </si>
  <si>
    <t>2321-6316 · Exec Admin Data Process</t>
  </si>
  <si>
    <t>Have not used this expense code as of 2/23</t>
  </si>
  <si>
    <t>2321-6319 · Exec Admin Prof Serv</t>
  </si>
  <si>
    <t>2321-6343 · Exec Admin Travel</t>
  </si>
  <si>
    <t>2321-6359 · Judgments Against Lea</t>
  </si>
  <si>
    <t>2321-6371 · Exec Admin  Dues And Memberships</t>
  </si>
  <si>
    <t>2321-6411 · Exec Admin Supplies</t>
  </si>
  <si>
    <t>2321-6412 · Exec Admin Tech Supplies</t>
  </si>
  <si>
    <t>various regional software purchase</t>
  </si>
  <si>
    <t>2322-6319 · Community Services Prof Serv</t>
  </si>
  <si>
    <t>2322-6362 · Com Serv Advertising</t>
  </si>
  <si>
    <t>2322-6411 · Community Services Supplies</t>
  </si>
  <si>
    <t>2329-6319 · Other Exec Admin Prof Serv</t>
  </si>
  <si>
    <t>Reduced $7K per JC 4.12.23</t>
  </si>
  <si>
    <t>2329-6411 · Other Exec Admin Supplies</t>
  </si>
  <si>
    <t>2329-6412 · Other Exec Admin Tech Supplies</t>
  </si>
  <si>
    <t>2331-6316 · It Admin Data Process</t>
  </si>
  <si>
    <t>2331-6319 · IT Admin Prof Serv</t>
  </si>
  <si>
    <t>2331-6412 · It Admin Tech Supplies</t>
  </si>
  <si>
    <t>2331-6543 · It Admin Tech Equipment</t>
  </si>
  <si>
    <t>2511-6319 · Business Office Prof Serv</t>
  </si>
  <si>
    <t>2511-6411 · Business Office Supplies</t>
  </si>
  <si>
    <t>2511-6412 · Bness Off Tech Supplies</t>
  </si>
  <si>
    <t>2523-6319 · Receiving And Disbursing Funds Prof Serv</t>
  </si>
  <si>
    <t>2525-6319 · Financial Accounting Services Prof Serv</t>
  </si>
  <si>
    <t>2529-6319 · Other Fiscal Services Prof Serv</t>
  </si>
  <si>
    <t>Total Office &amp; Business Expense</t>
  </si>
  <si>
    <t>2551-6341 · Transportation - Contracted, Non-Disabled Students Home to School</t>
  </si>
  <si>
    <t xml:space="preserve">Adding remaining FS invoices yet to be paid </t>
  </si>
  <si>
    <t>2551-6342 · Transportation - Contracted, Non-Disabled Students Non-Route</t>
  </si>
  <si>
    <t>2551-6486 · Gasoline/diesel</t>
  </si>
  <si>
    <t>2553-6341 · Transportation - Contracted, Disabled Students Home to School</t>
  </si>
  <si>
    <t>2558-6341 · Transportation Sp Funds Transportation</t>
  </si>
  <si>
    <t>2558-6342 · Transportation-Other</t>
  </si>
  <si>
    <t>Total Transportation</t>
  </si>
  <si>
    <t>Operating Income</t>
  </si>
  <si>
    <t>5122-6614 · Principal - Long Term Loans</t>
  </si>
  <si>
    <t>5222-6624 · Interest - Long Term Loans</t>
  </si>
  <si>
    <t>Total Interest</t>
  </si>
  <si>
    <t>4051-6521 · Building Const Buildings</t>
  </si>
  <si>
    <t>4051-6541 · Building Const Equipment</t>
  </si>
  <si>
    <t>Total Facility Improvements</t>
  </si>
  <si>
    <t>Cash Flow Statement</t>
  </si>
  <si>
    <t>Other Operating Activities</t>
  </si>
  <si>
    <t>1598 · Remove from operations</t>
  </si>
  <si>
    <t>2156 · Group Health And Life Insurance Payable</t>
  </si>
  <si>
    <t>2161 · Other Deductions Payable, Incl Garn</t>
  </si>
  <si>
    <t>2164 · Mo Suta Payable</t>
  </si>
  <si>
    <t>2167 · Flex-cert</t>
  </si>
  <si>
    <t>2168 · Staff Lunch</t>
  </si>
  <si>
    <t>2169 · Other Liabilities</t>
  </si>
  <si>
    <t>2172 · Surency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</si>
  <si>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</si>
  <si>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</si>
  <si>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</si>
  <si>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</si>
  <si>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</si>
  <si>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</si>
  <si>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</si>
  <si>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</si>
  <si>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</si>
  <si>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</si>
  <si>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</si>
  <si>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</si>
  <si>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</si>
  <si>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</si>
  <si>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</si>
  <si>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</si>
  <si>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</si>
  <si>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</si>
  <si>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</si>
  <si>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</si>
  <si>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</si>
  <si>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</si>
  <si>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</si>
  <si>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</si>
  <si>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Comments</t>
  </si>
  <si>
    <t>Balance Sheet</t>
  </si>
  <si>
    <t>Assets</t>
  </si>
  <si>
    <t>Last Year</t>
  </si>
  <si>
    <t>Current</t>
  </si>
  <si>
    <t>Year End</t>
  </si>
  <si>
    <t>Current Assets</t>
  </si>
  <si>
    <t>Cash</t>
  </si>
  <si>
    <t>1112 · Anybill</t>
  </si>
  <si>
    <t>1113 · Anybill</t>
  </si>
  <si>
    <t>1132 · Petty Cash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</si>
  <si>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</si>
  <si>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</si>
  <si>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</si>
  <si>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</si>
  <si>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</si>
  <si>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</si>
  <si>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</si>
  <si>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</si>
  <si>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</si>
  <si>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</si>
  <si>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</si>
  <si>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</si>
  <si>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</si>
  <si>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</si>
  <si>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</si>
  <si>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</si>
  <si>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</si>
  <si>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May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</si>
</sst>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b/>
      <sz val="8"/>
      <color rgb="FF000000"/>
      <name val="Arial"/>
      <family val="2"/>
    </font>
    <font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4472C4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/>
      <right/>
      <top style="thin">
        <color indexed="2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3" applyFont="1" applyFill="1" applyBorder="1" applyAlignment="1">
      <alignment horizontal="center"/>
    </xf>
    <xf numFmtId="9" fontId="14" fillId="0" borderId="0" xfId="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4" fillId="5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0" fontId="4" fillId="3" borderId="0" xfId="0" applyFont="1" applyFill="1"/>
    <xf numFmtId="14" fontId="4" fillId="3" borderId="0" xfId="0" applyNumberFormat="1" applyFont="1" applyFill="1"/>
    <xf numFmtId="0" fontId="4" fillId="3" borderId="13" xfId="0" applyFont="1" applyFill="1" applyBorder="1"/>
    <xf numFmtId="9" fontId="4" fillId="3" borderId="13" xfId="0" applyNumberFormat="1" applyFont="1" applyFill="1" applyBorder="1"/>
    <xf numFmtId="0" fontId="4" fillId="5" borderId="0" xfId="0" applyFont="1" applyFill="1" applyAlignment="1">
      <alignment wrapText="1"/>
    </xf>
    <xf numFmtId="0" fontId="4" fillId="6" borderId="0" xfId="0" applyFont="1" applyFill="1"/>
    <xf numFmtId="3" fontId="7" fillId="0" borderId="0" xfId="1" applyNumberFormat="1" applyFont="1"/>
    <xf numFmtId="10" fontId="4" fillId="6" borderId="0" xfId="0" applyNumberFormat="1" applyFont="1" applyFill="1" applyAlignment="1">
      <alignment horizontal="right"/>
    </xf>
    <xf numFmtId="0" fontId="4" fillId="6" borderId="0" xfId="0" applyFont="1" applyFill="1" applyAlignment="1">
      <alignment horizontal="right"/>
    </xf>
    <xf numFmtId="1" fontId="4" fillId="6" borderId="0" xfId="0" applyNumberFormat="1" applyFont="1" applyFill="1" applyAlignment="1">
      <alignment horizontal="right"/>
    </xf>
    <xf numFmtId="0" fontId="4" fillId="0" borderId="0" xfId="0" applyFont="1" applyAlignment="1">
      <alignment wrapText="1"/>
    </xf>
    <xf numFmtId="9" fontId="4" fillId="6" borderId="0" xfId="0" applyNumberFormat="1" applyFont="1" applyFill="1" applyAlignment="1">
      <alignment horizontal="right"/>
    </xf>
    <xf numFmtId="3" fontId="7" fillId="7" borderId="15" xfId="1" applyNumberFormat="1" applyFont="1" applyFill="1" applyBorder="1"/>
    <xf numFmtId="3" fontId="7" fillId="0" borderId="16" xfId="1" applyNumberFormat="1" applyFont="1" applyBorder="1"/>
    <xf numFmtId="10" fontId="4" fillId="0" borderId="0" xfId="0" applyNumberFormat="1" applyFont="1"/>
    <xf numFmtId="166" fontId="8" fillId="5" borderId="18" xfId="1" applyNumberFormat="1" applyFont="1" applyFill="1" applyBorder="1"/>
    <xf numFmtId="3" fontId="7" fillId="0" borderId="19" xfId="1" applyNumberFormat="1" applyFont="1" applyBorder="1"/>
    <xf numFmtId="166" fontId="8" fillId="0" borderId="0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6" fontId="8" fillId="7" borderId="11" xfId="1" applyNumberFormat="1" applyFont="1" applyFill="1" applyBorder="1"/>
    <xf numFmtId="166" fontId="8" fillId="5" borderId="0" xfId="1" applyNumberFormat="1" applyFont="1" applyFill="1" applyBorder="1"/>
    <xf numFmtId="43" fontId="4" fillId="0" borderId="0" xfId="0" applyNumberFormat="1" applyFont="1"/>
    <xf numFmtId="10" fontId="7" fillId="0" borderId="16" xfId="1" applyNumberFormat="1" applyFont="1" applyBorder="1"/>
    <xf numFmtId="16" fontId="4" fillId="0" borderId="0" xfId="0" quotePrefix="1" applyNumberFormat="1" applyFont="1"/>
    <xf numFmtId="2" fontId="4" fillId="0" borderId="0" xfId="0" applyNumberFormat="1" applyFont="1"/>
    <xf numFmtId="166" fontId="8" fillId="0" borderId="18" xfId="1" applyNumberFormat="1" applyFont="1" applyFill="1" applyBorder="1"/>
    <xf numFmtId="10" fontId="7" fillId="0" borderId="19" xfId="1" applyNumberFormat="1" applyFont="1" applyBorder="1"/>
    <xf numFmtId="166" fontId="8" fillId="3" borderId="0" xfId="1" applyNumberFormat="1" applyFont="1" applyFill="1"/>
    <xf numFmtId="166" fontId="8" fillId="8" borderId="0" xfId="1" applyNumberFormat="1" applyFont="1" applyFill="1"/>
    <xf numFmtId="10" fontId="7" fillId="0" borderId="0" xfId="1" applyNumberFormat="1" applyFont="1"/>
    <xf numFmtId="164" fontId="4" fillId="0" borderId="0" xfId="0" applyNumberFormat="1" applyFont="1" applyAlignment="1">
      <alignment horizontal="center"/>
    </xf>
    <xf numFmtId="0" fontId="18" fillId="0" borderId="0" xfId="0" applyFont="1"/>
    <xf numFmtId="42" fontId="8" fillId="3" borderId="0" xfId="0" applyNumberFormat="1" applyFont="1" applyFill="1"/>
    <xf numFmtId="164" fontId="16" fillId="4" borderId="0" xfId="1" applyNumberFormat="1" applyFont="1" applyFill="1" applyBorder="1" applyAlignment="1" applyProtection="1">
      <alignment horizontal="left"/>
      <protection locked="0"/>
    </xf>
    <xf numFmtId="164" fontId="6" fillId="2" borderId="0" xfId="1" applyNumberFormat="1" applyFont="1" applyFill="1" applyAlignment="1">
      <alignment horizontal="left"/>
    </xf>
    <xf numFmtId="0" fontId="8" fillId="5" borderId="0" xfId="0" applyFont="1" applyFill="1"/>
    <xf numFmtId="3" fontId="4" fillId="5" borderId="0" xfId="0" applyNumberFormat="1" applyFont="1" applyFill="1"/>
    <xf numFmtId="165" fontId="4" fillId="5" borderId="0" xfId="3" applyNumberFormat="1" applyFont="1" applyFill="1"/>
    <xf numFmtId="0" fontId="8" fillId="5" borderId="11" xfId="0" applyFont="1" applyFill="1" applyBorder="1"/>
    <xf numFmtId="0" fontId="4" fillId="5" borderId="11" xfId="0" applyFont="1" applyFill="1" applyBorder="1"/>
    <xf numFmtId="3" fontId="4" fillId="5" borderId="11" xfId="0" applyNumberFormat="1" applyFont="1" applyFill="1" applyBorder="1"/>
    <xf numFmtId="0" fontId="19" fillId="0" borderId="0" xfId="0" applyFont="1" applyAlignment="1">
      <alignment horizontal="center"/>
    </xf>
    <xf numFmtId="1" fontId="4" fillId="0" borderId="0" xfId="0" applyNumberFormat="1" applyFont="1"/>
    <xf numFmtId="10" fontId="4" fillId="0" borderId="0" xfId="3" applyNumberFormat="1" applyFont="1"/>
    <xf numFmtId="9" fontId="4" fillId="0" borderId="0" xfId="1" applyNumberFormat="1" applyFont="1" applyFill="1"/>
    <xf numFmtId="165" fontId="4" fillId="0" borderId="0" xfId="1" applyNumberFormat="1" applyFont="1" applyFill="1"/>
    <xf numFmtId="0" fontId="4" fillId="7" borderId="14" xfId="0" applyFont="1" applyFill="1" applyBorder="1"/>
    <xf numFmtId="0" fontId="4" fillId="7" borderId="11" xfId="0" applyFont="1" applyFill="1" applyBorder="1"/>
    <xf numFmtId="165" fontId="4" fillId="7" borderId="11" xfId="1" applyNumberFormat="1" applyFont="1" applyFill="1" applyBorder="1"/>
    <xf numFmtId="0" fontId="4" fillId="0" borderId="7" xfId="0" applyFont="1" applyBorder="1"/>
    <xf numFmtId="165" fontId="4" fillId="0" borderId="0" xfId="1" applyNumberFormat="1" applyFont="1" applyFill="1" applyBorder="1"/>
    <xf numFmtId="0" fontId="4" fillId="0" borderId="7" xfId="0" applyFont="1" applyBorder="1" applyAlignment="1">
      <alignment horizontal="left" indent="2"/>
    </xf>
    <xf numFmtId="166" fontId="4" fillId="0" borderId="0" xfId="1" applyNumberFormat="1" applyFont="1" applyFill="1" applyBorder="1"/>
    <xf numFmtId="166" fontId="4" fillId="0" borderId="0" xfId="1" applyNumberFormat="1" applyFont="1" applyBorder="1"/>
    <xf numFmtId="0" fontId="4" fillId="5" borderId="17" xfId="0" applyFont="1" applyFill="1" applyBorder="1"/>
    <xf numFmtId="0" fontId="4" fillId="5" borderId="18" xfId="0" applyFont="1" applyFill="1" applyBorder="1"/>
    <xf numFmtId="0" fontId="4" fillId="5" borderId="7" xfId="0" applyFont="1" applyFill="1" applyBorder="1"/>
    <xf numFmtId="43" fontId="4" fillId="0" borderId="0" xfId="1" applyFont="1" applyFill="1" applyBorder="1"/>
    <xf numFmtId="9" fontId="4" fillId="0" borderId="0" xfId="3" applyFont="1" applyFill="1" applyBorder="1"/>
    <xf numFmtId="9" fontId="4" fillId="0" borderId="0" xfId="3" applyFont="1"/>
    <xf numFmtId="9" fontId="4" fillId="0" borderId="0" xfId="1" applyNumberFormat="1" applyFont="1" applyFill="1" applyBorder="1"/>
    <xf numFmtId="0" fontId="4" fillId="0" borderId="17" xfId="0" applyFont="1" applyBorder="1" applyAlignment="1">
      <alignment horizontal="left" indent="2"/>
    </xf>
    <xf numFmtId="0" fontId="4" fillId="0" borderId="18" xfId="0" applyFont="1" applyBorder="1"/>
    <xf numFmtId="0" fontId="4" fillId="8" borderId="0" xfId="0" applyFont="1" applyFill="1"/>
    <xf numFmtId="167" fontId="4" fillId="3" borderId="0" xfId="2" applyNumberFormat="1" applyFont="1" applyFill="1"/>
    <xf numFmtId="167" fontId="4" fillId="0" borderId="0" xfId="2" applyNumberFormat="1" applyFont="1"/>
    <xf numFmtId="42" fontId="4" fillId="3" borderId="0" xfId="0" applyNumberFormat="1" applyFont="1" applyFill="1"/>
    <xf numFmtId="42" fontId="4" fillId="0" borderId="0" xfId="0" applyNumberFormat="1" applyFont="1"/>
    <xf numFmtId="0" fontId="20" fillId="0" borderId="0" xfId="0" applyFont="1"/>
    <xf numFmtId="0" fontId="9" fillId="0" borderId="0" xfId="0" applyFont="1"/>
    <xf numFmtId="0" fontId="19" fillId="0" borderId="0" xfId="0" applyFont="1"/>
    <xf numFmtId="0" fontId="21" fillId="9" borderId="20" xfId="0" applyFont="1" applyFill="1" applyBorder="1"/>
    <xf numFmtId="0" fontId="21" fillId="9" borderId="21" xfId="0" applyFont="1" applyFill="1" applyBorder="1" applyAlignment="1">
      <alignment horizontal="center"/>
    </xf>
    <xf numFmtId="0" fontId="21" fillId="9" borderId="22" xfId="0" applyFont="1" applyFill="1" applyBorder="1" applyAlignment="1">
      <alignment horizontal="center"/>
    </xf>
    <xf numFmtId="0" fontId="21" fillId="9" borderId="21" xfId="0" applyFont="1" applyFill="1" applyBorder="1"/>
    <xf numFmtId="0" fontId="21" fillId="9" borderId="21" xfId="0" applyFont="1" applyFill="1" applyBorder="1" applyAlignment="1">
      <alignment horizontal="center"/>
    </xf>
    <xf numFmtId="0" fontId="19" fillId="10" borderId="0" xfId="0" applyFont="1" applyFill="1" applyAlignment="1">
      <alignment horizontal="center"/>
    </xf>
    <xf numFmtId="38" fontId="8" fillId="10" borderId="0" xfId="0" applyNumberFormat="1" applyFont="1" applyFill="1" applyAlignment="1">
      <alignment horizontal="center"/>
    </xf>
    <xf numFmtId="37" fontId="8" fillId="10" borderId="0" xfId="0" applyNumberFormat="1" applyFont="1" applyFill="1" applyAlignment="1">
      <alignment horizontal="center"/>
    </xf>
    <xf numFmtId="0" fontId="8" fillId="10" borderId="0" xfId="0" applyFont="1" applyFill="1" applyAlignment="1">
      <alignment horizontal="center"/>
    </xf>
    <xf numFmtId="37" fontId="8" fillId="10" borderId="23" xfId="0" applyNumberFormat="1" applyFont="1" applyFill="1" applyBorder="1" applyAlignment="1">
      <alignment horizontal="center"/>
    </xf>
    <xf numFmtId="3" fontId="8" fillId="10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5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23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5" xfId="0" applyNumberFormat="1" applyFont="1" applyBorder="1"/>
    <xf numFmtId="3" fontId="8" fillId="10" borderId="7" xfId="0" applyNumberFormat="1" applyFont="1" applyFill="1" applyBorder="1" applyAlignment="1">
      <alignment horizontal="center"/>
    </xf>
    <xf numFmtId="3" fontId="21" fillId="9" borderId="27" xfId="0" applyNumberFormat="1" applyFont="1" applyFill="1" applyBorder="1" applyAlignment="1">
      <alignment horizontal="center"/>
    </xf>
    <xf numFmtId="3" fontId="21" fillId="9" borderId="21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8" xfId="0" applyNumberFormat="1" applyFont="1" applyBorder="1"/>
    <xf numFmtId="3" fontId="4" fillId="0" borderId="1" xfId="0" applyNumberFormat="1" applyFont="1" applyBorder="1"/>
    <xf numFmtId="0" fontId="19" fillId="1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2" borderId="29" xfId="0" applyFont="1" applyFill="1" applyBorder="1" applyAlignment="1">
      <alignment vertical="center"/>
    </xf>
    <xf numFmtId="38" fontId="6" fillId="2" borderId="29" xfId="0" applyNumberFormat="1" applyFont="1" applyFill="1" applyBorder="1" applyAlignment="1">
      <alignment vertical="center"/>
    </xf>
    <xf numFmtId="38" fontId="16" fillId="2" borderId="30" xfId="1" applyNumberFormat="1" applyFont="1" applyFill="1" applyBorder="1" applyAlignment="1">
      <alignment vertical="center"/>
    </xf>
    <xf numFmtId="38" fontId="16" fillId="2" borderId="29" xfId="1" applyNumberFormat="1" applyFont="1" applyFill="1" applyBorder="1" applyAlignment="1">
      <alignment vertical="center"/>
    </xf>
    <xf numFmtId="38" fontId="16" fillId="2" borderId="31" xfId="1" applyNumberFormat="1" applyFont="1" applyFill="1" applyBorder="1" applyAlignment="1">
      <alignment vertical="center"/>
    </xf>
    <xf numFmtId="38" fontId="16" fillId="2" borderId="32" xfId="1" applyNumberFormat="1" applyFont="1" applyFill="1" applyBorder="1" applyAlignment="1">
      <alignment vertical="center"/>
    </xf>
    <xf numFmtId="38" fontId="17" fillId="2" borderId="33" xfId="1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23" fillId="8" borderId="12" xfId="1" applyNumberFormat="1" applyFont="1" applyFill="1" applyBorder="1" applyAlignment="1">
      <alignment horizontal="center" vertical="center"/>
    </xf>
    <xf numFmtId="38" fontId="23" fillId="8" borderId="11" xfId="1" applyNumberFormat="1" applyFont="1" applyFill="1" applyBorder="1" applyAlignment="1">
      <alignment horizontal="center" vertical="center"/>
    </xf>
    <xf numFmtId="164" fontId="7" fillId="8" borderId="1" xfId="1" applyNumberFormat="1" applyFont="1" applyFill="1" applyBorder="1" applyAlignment="1">
      <alignment horizontal="center" vertical="center"/>
    </xf>
    <xf numFmtId="38" fontId="24" fillId="0" borderId="0" xfId="1" applyNumberFormat="1" applyFont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24" fillId="12" borderId="1" xfId="1" applyNumberFormat="1" applyFont="1" applyFill="1" applyBorder="1" applyAlignment="1">
      <alignment vertical="center"/>
    </xf>
    <xf numFmtId="43" fontId="7" fillId="8" borderId="14" xfId="1" applyFont="1" applyFill="1" applyBorder="1" applyAlignment="1">
      <alignment horizontal="center" vertical="center"/>
    </xf>
    <xf numFmtId="38" fontId="24" fillId="0" borderId="7" xfId="1" applyNumberFormat="1" applyFont="1" applyBorder="1" applyAlignment="1">
      <alignment vertical="center"/>
    </xf>
    <xf numFmtId="38" fontId="24" fillId="0" borderId="0" xfId="1" applyNumberFormat="1" applyFont="1" applyBorder="1" applyAlignment="1">
      <alignment vertical="center"/>
    </xf>
    <xf numFmtId="38" fontId="24" fillId="0" borderId="28" xfId="1" applyNumberFormat="1" applyFont="1" applyBorder="1" applyAlignment="1">
      <alignment vertical="center"/>
    </xf>
    <xf numFmtId="38" fontId="24" fillId="12" borderId="28" xfId="1" applyNumberFormat="1" applyFont="1" applyFill="1" applyBorder="1" applyAlignment="1">
      <alignment vertical="center"/>
    </xf>
    <xf numFmtId="43" fontId="7" fillId="2" borderId="31" xfId="1" applyFont="1" applyFill="1" applyBorder="1" applyAlignment="1">
      <alignment horizontal="center" vertical="center"/>
    </xf>
    <xf numFmtId="43" fontId="21" fillId="2" borderId="36" xfId="1" applyFont="1" applyFill="1" applyBorder="1" applyAlignment="1">
      <alignment horizontal="center" vertical="center"/>
    </xf>
    <xf numFmtId="43" fontId="19" fillId="10" borderId="15" xfId="1" applyFont="1" applyFill="1" applyBorder="1" applyAlignment="1">
      <alignment horizontal="left" vertical="center"/>
    </xf>
    <xf numFmtId="0" fontId="23" fillId="8" borderId="11" xfId="0" applyFont="1" applyFill="1" applyBorder="1" applyAlignment="1">
      <alignment vertical="center"/>
    </xf>
    <xf numFmtId="0" fontId="26" fillId="8" borderId="11" xfId="0" applyFont="1" applyFill="1" applyBorder="1" applyAlignment="1">
      <alignment vertical="center"/>
    </xf>
    <xf numFmtId="38" fontId="23" fillId="8" borderId="11" xfId="0" applyNumberFormat="1" applyFont="1" applyFill="1" applyBorder="1" applyAlignment="1">
      <alignment horizontal="center" vertical="center"/>
    </xf>
    <xf numFmtId="38" fontId="23" fillId="11" borderId="34" xfId="1" applyNumberFormat="1" applyFont="1" applyFill="1" applyBorder="1" applyAlignment="1">
      <alignment horizontal="center" vertical="center"/>
    </xf>
    <xf numFmtId="3" fontId="26" fillId="8" borderId="11" xfId="0" applyNumberFormat="1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38" fontId="26" fillId="0" borderId="0" xfId="0" applyNumberFormat="1" applyFont="1" applyAlignment="1">
      <alignment vertical="center"/>
    </xf>
    <xf numFmtId="38" fontId="26" fillId="0" borderId="2" xfId="1" applyNumberFormat="1" applyFont="1" applyBorder="1" applyAlignment="1">
      <alignment vertical="center"/>
    </xf>
    <xf numFmtId="38" fontId="26" fillId="0" borderId="0" xfId="1" applyNumberFormat="1" applyFont="1" applyAlignment="1">
      <alignment vertical="center"/>
    </xf>
    <xf numFmtId="38" fontId="23" fillId="0" borderId="24" xfId="1" applyNumberFormat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38" fontId="26" fillId="0" borderId="1" xfId="0" applyNumberFormat="1" applyFont="1" applyBorder="1" applyAlignment="1">
      <alignment vertical="center"/>
    </xf>
    <xf numFmtId="38" fontId="26" fillId="0" borderId="10" xfId="1" applyNumberFormat="1" applyFont="1" applyBorder="1" applyAlignment="1">
      <alignment vertical="center"/>
    </xf>
    <xf numFmtId="38" fontId="26" fillId="0" borderId="1" xfId="1" applyNumberFormat="1" applyFont="1" applyBorder="1" applyAlignment="1">
      <alignment vertical="center"/>
    </xf>
    <xf numFmtId="38" fontId="23" fillId="0" borderId="26" xfId="1" applyNumberFormat="1" applyFont="1" applyBorder="1" applyAlignment="1">
      <alignment vertical="center"/>
    </xf>
    <xf numFmtId="0" fontId="26" fillId="12" borderId="1" xfId="0" applyFont="1" applyFill="1" applyBorder="1" applyAlignment="1">
      <alignment vertical="center"/>
    </xf>
    <xf numFmtId="0" fontId="23" fillId="12" borderId="1" xfId="0" applyFont="1" applyFill="1" applyBorder="1" applyAlignment="1">
      <alignment horizontal="center" vertical="center"/>
    </xf>
    <xf numFmtId="38" fontId="23" fillId="12" borderId="1" xfId="0" applyNumberFormat="1" applyFont="1" applyFill="1" applyBorder="1" applyAlignment="1">
      <alignment horizontal="center" vertical="center"/>
    </xf>
    <xf numFmtId="38" fontId="23" fillId="12" borderId="10" xfId="1" applyNumberFormat="1" applyFont="1" applyFill="1" applyBorder="1" applyAlignment="1">
      <alignment horizontal="center" vertical="center"/>
    </xf>
    <xf numFmtId="38" fontId="23" fillId="12" borderId="1" xfId="1" applyNumberFormat="1" applyFont="1" applyFill="1" applyBorder="1" applyAlignment="1">
      <alignment horizontal="center" vertical="center"/>
    </xf>
    <xf numFmtId="38" fontId="23" fillId="12" borderId="26" xfId="1" applyNumberFormat="1" applyFont="1" applyFill="1" applyBorder="1" applyAlignment="1">
      <alignment horizontal="center" vertical="center"/>
    </xf>
    <xf numFmtId="38" fontId="26" fillId="12" borderId="1" xfId="0" applyNumberFormat="1" applyFont="1" applyFill="1" applyBorder="1" applyAlignment="1">
      <alignment vertical="center"/>
    </xf>
    <xf numFmtId="0" fontId="23" fillId="11" borderId="5" xfId="0" applyFont="1" applyFill="1" applyBorder="1" applyAlignment="1">
      <alignment vertical="center"/>
    </xf>
    <xf numFmtId="0" fontId="23" fillId="11" borderId="5" xfId="0" applyFont="1" applyFill="1" applyBorder="1" applyAlignment="1">
      <alignment horizontal="center" vertical="center"/>
    </xf>
    <xf numFmtId="38" fontId="23" fillId="11" borderId="5" xfId="0" applyNumberFormat="1" applyFont="1" applyFill="1" applyBorder="1" applyAlignment="1">
      <alignment horizontal="center" vertical="center"/>
    </xf>
    <xf numFmtId="38" fontId="23" fillId="11" borderId="6" xfId="1" applyNumberFormat="1" applyFont="1" applyFill="1" applyBorder="1" applyAlignment="1">
      <alignment horizontal="center" vertical="center"/>
    </xf>
    <xf numFmtId="38" fontId="23" fillId="11" borderId="5" xfId="1" applyNumberFormat="1" applyFont="1" applyFill="1" applyBorder="1" applyAlignment="1">
      <alignment horizontal="center" vertical="center"/>
    </xf>
    <xf numFmtId="38" fontId="23" fillId="11" borderId="35" xfId="1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38" fontId="26" fillId="0" borderId="5" xfId="0" applyNumberFormat="1" applyFont="1" applyBorder="1" applyAlignment="1">
      <alignment vertical="center"/>
    </xf>
    <xf numFmtId="38" fontId="26" fillId="0" borderId="6" xfId="1" applyNumberFormat="1" applyFont="1" applyBorder="1" applyAlignment="1">
      <alignment vertical="center"/>
    </xf>
    <xf numFmtId="38" fontId="26" fillId="0" borderId="5" xfId="1" applyNumberFormat="1" applyFont="1" applyBorder="1" applyAlignment="1">
      <alignment vertical="center"/>
    </xf>
    <xf numFmtId="38" fontId="23" fillId="0" borderId="35" xfId="1" applyNumberFormat="1" applyFont="1" applyBorder="1" applyAlignment="1">
      <alignment vertical="center"/>
    </xf>
    <xf numFmtId="43" fontId="7" fillId="13" borderId="31" xfId="1" applyFont="1" applyFill="1" applyBorder="1" applyAlignment="1">
      <alignment vertical="center"/>
    </xf>
    <xf numFmtId="43" fontId="0" fillId="0" borderId="0" xfId="1" applyFont="1" applyBorder="1" applyAlignment="1">
      <alignment horizontal="right"/>
    </xf>
    <xf numFmtId="0" fontId="6" fillId="9" borderId="1" xfId="0" applyFont="1" applyFill="1" applyBorder="1"/>
    <xf numFmtId="14" fontId="25" fillId="9" borderId="0" xfId="0" applyNumberFormat="1" applyFont="1" applyFill="1" applyAlignment="1">
      <alignment horizontal="center"/>
    </xf>
    <xf numFmtId="0" fontId="19" fillId="10" borderId="37" xfId="0" applyFont="1" applyFill="1" applyBorder="1" applyAlignment="1">
      <alignment horizontal="center"/>
    </xf>
    <xf numFmtId="0" fontId="8" fillId="12" borderId="1" xfId="0" applyFont="1" applyFill="1" applyBorder="1"/>
    <xf numFmtId="0" fontId="8" fillId="12" borderId="1" xfId="0" applyFont="1" applyFill="1" applyBorder="1" applyAlignment="1">
      <alignment horizontal="right"/>
    </xf>
    <xf numFmtId="38" fontId="8" fillId="12" borderId="1" xfId="0" applyNumberFormat="1" applyFont="1" applyFill="1" applyBorder="1" applyAlignment="1">
      <alignment horizontal="right"/>
    </xf>
    <xf numFmtId="0" fontId="19" fillId="10" borderId="37" xfId="0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537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14</xdr:row>
      <xdr:rowOff>117475</xdr:rowOff>
    </xdr:from>
    <xdr:to>
      <xdr:col>10</xdr:col>
      <xdr:colOff>34925</xdr:colOff>
      <xdr:row>30</xdr:row>
      <xdr:rowOff>76200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73CCB120-79B9-8B77-A179-30FFA2BB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2950"/>
          <a:ext cx="7512050" cy="224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sx7_iQ1hy3RFMueB7UEDCprVQFTP3mxg\KIPP%20Endeavor%20Academy\1.%20Accounting%20Schedules\FY%2023\2023%2005\KIPPKC%20-%20FRT23%20MO%20-%202023%2005%20JB%20-%20updates%20from%20Fin%20COm.xlsm" TargetMode="External"/><Relationship Id="rId1" Type="http://schemas.openxmlformats.org/officeDocument/2006/relationships/externalLinkPath" Target="KIPPKC%20-%20FRT23%20MO%20-%202023%2005%20JB%20-%20updates%20from%20Fin%20C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350888.54543527588</v>
          </cell>
        </row>
        <row r="66">
          <cell r="G66">
            <v>351309.93384347903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KIPP Endeavor Academy</v>
          </cell>
        </row>
        <row r="8">
          <cell r="X8" t="str">
            <v>July 2022 through May 2023</v>
          </cell>
        </row>
        <row r="9">
          <cell r="X9" t="str">
            <v>As of May 31, 2023</v>
          </cell>
        </row>
        <row r="12">
          <cell r="X12">
            <v>45077</v>
          </cell>
        </row>
        <row r="13">
          <cell r="D13">
            <v>44743</v>
          </cell>
        </row>
        <row r="16">
          <cell r="X16">
            <v>44773</v>
          </cell>
        </row>
        <row r="17">
          <cell r="X17">
            <v>44804</v>
          </cell>
        </row>
        <row r="18">
          <cell r="X18">
            <v>44834</v>
          </cell>
        </row>
        <row r="19">
          <cell r="X19">
            <v>44865</v>
          </cell>
        </row>
        <row r="20">
          <cell r="X20">
            <v>44895</v>
          </cell>
        </row>
        <row r="21">
          <cell r="X21">
            <v>44926</v>
          </cell>
        </row>
        <row r="22">
          <cell r="X22">
            <v>44957</v>
          </cell>
        </row>
        <row r="23">
          <cell r="X23">
            <v>44985</v>
          </cell>
        </row>
        <row r="24">
          <cell r="X24">
            <v>45016</v>
          </cell>
        </row>
        <row r="25">
          <cell r="X25">
            <v>45046</v>
          </cell>
        </row>
        <row r="26">
          <cell r="X26">
            <v>45077</v>
          </cell>
        </row>
        <row r="27">
          <cell r="X27">
            <v>45107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B24">
            <v>1751900.4900000002</v>
          </cell>
        </row>
      </sheetData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786A-0BA7-4678-963D-FEA4A77192C1}">
  <sheetPr>
    <pageSetUpPr fitToPage="1"/>
  </sheetPr>
  <dimension ref="A1:O120"/>
  <sheetViews>
    <sheetView showGridLines="0" tabSelected="1" workbookViewId="0"/>
  </sheetViews>
  <sheetFormatPr defaultRowHeight="11.25" customHeight="1" x14ac:dyDescent="0.35"/>
  <cols>
    <col min="1" max="1" width="5.81640625" customWidth="1"/>
    <col min="2" max="2" width="14.26953125" customWidth="1"/>
    <col min="3" max="3" width="11" customWidth="1"/>
    <col min="4" max="4" width="11.54296875" customWidth="1"/>
    <col min="5" max="6" width="11" customWidth="1"/>
    <col min="7" max="7" width="9.36328125" bestFit="1" customWidth="1"/>
    <col min="8" max="10" width="11" customWidth="1"/>
  </cols>
  <sheetData>
    <row r="1" spans="1:15" ht="18.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5" x14ac:dyDescent="0.3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5" x14ac:dyDescent="0.3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5">
      <c r="A9" s="7"/>
      <c r="B9" s="8" t="s">
        <v>4</v>
      </c>
      <c r="C9" s="9"/>
      <c r="D9" s="8" t="s">
        <v>4</v>
      </c>
      <c r="E9" s="9"/>
      <c r="F9" s="8" t="s">
        <v>5</v>
      </c>
      <c r="G9" s="9"/>
      <c r="H9" s="8" t="s">
        <v>5</v>
      </c>
      <c r="I9" s="9"/>
      <c r="J9" s="2"/>
      <c r="K9" s="2"/>
      <c r="L9" s="2"/>
      <c r="M9" s="2"/>
      <c r="N9" s="2"/>
      <c r="O9" s="2"/>
    </row>
    <row r="10" spans="1:15" ht="11.25" customHeight="1" x14ac:dyDescent="0.35">
      <c r="A10" s="2"/>
      <c r="B10" s="91" t="s">
        <v>6</v>
      </c>
      <c r="C10" s="2"/>
      <c r="D10" s="91" t="s">
        <v>7</v>
      </c>
      <c r="E10" s="2"/>
      <c r="F10" s="91" t="s">
        <v>8</v>
      </c>
      <c r="G10" s="2"/>
      <c r="H10" s="91" t="s">
        <v>9</v>
      </c>
      <c r="I10" s="2"/>
      <c r="J10" s="2"/>
      <c r="K10" s="2"/>
      <c r="L10" s="2"/>
      <c r="M10" s="2"/>
      <c r="N10" s="2"/>
      <c r="O10" s="2"/>
    </row>
    <row r="11" spans="1:15" ht="11.25" customHeight="1" x14ac:dyDescent="0.35">
      <c r="A11" s="2"/>
      <c r="B11" s="91" t="s">
        <v>10</v>
      </c>
      <c r="C11" s="2"/>
      <c r="D11" s="91" t="s">
        <v>11</v>
      </c>
      <c r="E11" s="2"/>
      <c r="F11" s="91" t="s">
        <v>10</v>
      </c>
      <c r="G11" s="2"/>
      <c r="H11" s="91" t="s">
        <v>12</v>
      </c>
      <c r="I11" s="2"/>
      <c r="J11" s="2"/>
      <c r="K11" s="2"/>
      <c r="L11" s="2"/>
      <c r="M11" s="2"/>
      <c r="N11" s="2"/>
      <c r="O11" s="2"/>
    </row>
    <row r="12" spans="1:15" ht="23" x14ac:dyDescent="0.5">
      <c r="A12" s="10"/>
      <c r="B12" s="11">
        <v>51.004231864379321</v>
      </c>
      <c r="C12" s="12"/>
      <c r="D12" s="13">
        <v>2.2781970417562011E-2</v>
      </c>
      <c r="E12" s="12"/>
      <c r="F12" s="14">
        <v>0.13984579419328313</v>
      </c>
      <c r="G12" s="12"/>
      <c r="H12" s="11">
        <v>1.3895765379352756</v>
      </c>
      <c r="I12" s="10"/>
      <c r="J12" s="2"/>
    </row>
    <row r="13" spans="1:15" ht="11.25" customHeight="1" x14ac:dyDescent="0.35">
      <c r="A13" s="2"/>
      <c r="B13" s="15" t="s">
        <v>13</v>
      </c>
      <c r="C13" s="16"/>
      <c r="D13" s="15" t="s">
        <v>14</v>
      </c>
      <c r="E13" s="16"/>
      <c r="F13" s="15" t="s">
        <v>15</v>
      </c>
      <c r="G13" s="2"/>
      <c r="H13" s="15" t="s">
        <v>16</v>
      </c>
      <c r="I13" s="2"/>
      <c r="J13" s="2"/>
      <c r="K13" s="2"/>
      <c r="L13" s="2"/>
      <c r="M13" s="2"/>
      <c r="N13" s="2"/>
      <c r="O13" s="2"/>
    </row>
    <row r="14" spans="1:15" ht="11.2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5">
      <c r="A15" s="5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5">
      <c r="A35" s="5" t="s">
        <v>18</v>
      </c>
      <c r="B35" s="5"/>
      <c r="C35" s="5"/>
      <c r="D35" s="5"/>
      <c r="E35" s="17" t="s">
        <v>19</v>
      </c>
      <c r="F35" s="5"/>
      <c r="G35" s="5"/>
      <c r="H35" s="17" t="s">
        <v>20</v>
      </c>
      <c r="I35" s="5"/>
      <c r="J35" s="5"/>
      <c r="K35" s="2"/>
      <c r="L35" s="2"/>
      <c r="M35" s="2"/>
      <c r="N35" s="2"/>
      <c r="O35" s="2"/>
    </row>
    <row r="36" spans="1:15" ht="11.25" customHeight="1" x14ac:dyDescent="0.35">
      <c r="A36" s="18"/>
      <c r="B36" s="18"/>
      <c r="C36" s="18"/>
      <c r="D36" s="19" t="s">
        <v>21</v>
      </c>
      <c r="E36" s="19" t="s">
        <v>22</v>
      </c>
      <c r="F36" s="19" t="s">
        <v>23</v>
      </c>
      <c r="G36" s="20" t="s">
        <v>24</v>
      </c>
      <c r="H36" s="19" t="s">
        <v>22</v>
      </c>
      <c r="I36" s="19" t="s">
        <v>23</v>
      </c>
      <c r="J36" s="20" t="s">
        <v>25</v>
      </c>
      <c r="K36" s="2"/>
      <c r="L36" s="2"/>
      <c r="M36" s="2"/>
      <c r="N36" s="2"/>
      <c r="O36" s="2"/>
    </row>
    <row r="37" spans="1:15" ht="11.25" customHeight="1" x14ac:dyDescent="0.35">
      <c r="A37" s="21" t="s">
        <v>26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5">
      <c r="A38" s="2" t="s">
        <v>27</v>
      </c>
      <c r="B38" s="2"/>
      <c r="C38" s="2"/>
      <c r="D38" s="23">
        <v>920913.57</v>
      </c>
      <c r="E38" s="23">
        <v>887942.58</v>
      </c>
      <c r="F38" s="24">
        <v>32970.989999999991</v>
      </c>
      <c r="G38" s="25">
        <v>1000435.9449999999</v>
      </c>
      <c r="H38" s="23">
        <v>975761.08</v>
      </c>
      <c r="I38" s="24">
        <v>24674.864999999991</v>
      </c>
      <c r="J38" s="25">
        <v>79522.375</v>
      </c>
      <c r="K38" s="2"/>
      <c r="L38" s="2"/>
      <c r="M38" s="2"/>
      <c r="N38" s="2"/>
      <c r="O38" s="2"/>
    </row>
    <row r="39" spans="1:15" ht="11.25" customHeight="1" x14ac:dyDescent="0.35">
      <c r="A39" s="2" t="s">
        <v>28</v>
      </c>
      <c r="B39" s="2"/>
      <c r="C39" s="2"/>
      <c r="D39" s="23">
        <v>8339648.25</v>
      </c>
      <c r="E39" s="23">
        <v>6990789.5300000003</v>
      </c>
      <c r="F39" s="24">
        <v>1348858.7199999997</v>
      </c>
      <c r="G39" s="25">
        <v>9108328.140625</v>
      </c>
      <c r="H39" s="23">
        <v>7759434.8099999996</v>
      </c>
      <c r="I39" s="24">
        <v>1348893.3306250004</v>
      </c>
      <c r="J39" s="25">
        <v>768679.890625</v>
      </c>
      <c r="K39" s="2"/>
      <c r="L39" s="2"/>
      <c r="M39" s="2"/>
      <c r="N39" s="2"/>
      <c r="O39" s="2"/>
    </row>
    <row r="40" spans="1:15" ht="11.25" customHeight="1" x14ac:dyDescent="0.35">
      <c r="A40" s="2" t="s">
        <v>29</v>
      </c>
      <c r="B40" s="2"/>
      <c r="C40" s="2"/>
      <c r="D40" s="23">
        <v>2483094.81</v>
      </c>
      <c r="E40" s="23">
        <v>3386661.0700000003</v>
      </c>
      <c r="F40" s="24">
        <v>-903566.26000000024</v>
      </c>
      <c r="G40" s="25">
        <v>3823119.1478906251</v>
      </c>
      <c r="H40" s="23">
        <v>3814500.94</v>
      </c>
      <c r="I40" s="24">
        <v>8618.2078906251118</v>
      </c>
      <c r="J40" s="25">
        <v>1340024.337890625</v>
      </c>
      <c r="K40" s="2"/>
      <c r="L40" s="2"/>
      <c r="M40" s="2"/>
      <c r="N40" s="2"/>
      <c r="O40" s="2"/>
    </row>
    <row r="41" spans="1:15" ht="11.25" customHeight="1" x14ac:dyDescent="0.35">
      <c r="A41" s="2" t="s">
        <v>30</v>
      </c>
      <c r="B41" s="2"/>
      <c r="C41" s="2"/>
      <c r="D41" s="23">
        <v>924576.51</v>
      </c>
      <c r="E41" s="23">
        <v>1094925</v>
      </c>
      <c r="F41" s="24">
        <v>-170348.49</v>
      </c>
      <c r="G41" s="25">
        <v>1198000.0099999998</v>
      </c>
      <c r="H41" s="23">
        <v>1123000</v>
      </c>
      <c r="I41" s="24">
        <v>75000.009999999776</v>
      </c>
      <c r="J41" s="25">
        <v>273423.49999999977</v>
      </c>
      <c r="K41" s="2"/>
      <c r="L41" s="2"/>
      <c r="M41" s="2"/>
      <c r="N41" s="2"/>
      <c r="O41" s="2"/>
    </row>
    <row r="42" spans="1:15" ht="11.25" customHeight="1" x14ac:dyDescent="0.35">
      <c r="A42" s="2" t="s">
        <v>31</v>
      </c>
      <c r="B42" s="2"/>
      <c r="C42" s="2"/>
      <c r="D42" s="23">
        <v>272144.71999999997</v>
      </c>
      <c r="E42" s="23">
        <v>17644</v>
      </c>
      <c r="F42" s="24">
        <v>254500.71999999997</v>
      </c>
      <c r="G42" s="25">
        <v>272144.72000000003</v>
      </c>
      <c r="H42" s="23">
        <v>19248</v>
      </c>
      <c r="I42" s="24">
        <v>252896.72000000003</v>
      </c>
      <c r="J42" s="25">
        <v>0</v>
      </c>
      <c r="K42" s="2"/>
      <c r="L42" s="2"/>
      <c r="M42" s="2"/>
      <c r="N42" s="2"/>
      <c r="O42" s="2"/>
    </row>
    <row r="43" spans="1:15" ht="11.25" customHeight="1" x14ac:dyDescent="0.35">
      <c r="A43" s="26" t="s">
        <v>32</v>
      </c>
      <c r="B43" s="26"/>
      <c r="C43" s="26"/>
      <c r="D43" s="27">
        <v>12940377.860000001</v>
      </c>
      <c r="E43" s="27">
        <v>12377962.18</v>
      </c>
      <c r="F43" s="28">
        <v>562415.68000000156</v>
      </c>
      <c r="G43" s="29">
        <v>15402027.963515626</v>
      </c>
      <c r="H43" s="27">
        <v>13691944.829999998</v>
      </c>
      <c r="I43" s="28">
        <v>1710083.1335156281</v>
      </c>
      <c r="J43" s="29">
        <v>2461650.103515625</v>
      </c>
      <c r="K43" s="2"/>
      <c r="L43" s="2"/>
      <c r="M43" s="2"/>
      <c r="N43" s="2"/>
      <c r="O43" s="2"/>
    </row>
    <row r="44" spans="1:15" ht="11.25" customHeight="1" x14ac:dyDescent="0.3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5">
      <c r="A45" s="21" t="s">
        <v>33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5">
      <c r="A46" s="2" t="s">
        <v>34</v>
      </c>
      <c r="B46" s="2"/>
      <c r="C46" s="2"/>
      <c r="D46" s="23">
        <v>6289451.2299999995</v>
      </c>
      <c r="E46" s="23">
        <v>5977646.29</v>
      </c>
      <c r="F46" s="24">
        <v>-311804.93999999948</v>
      </c>
      <c r="G46" s="25">
        <v>6998615.1090690102</v>
      </c>
      <c r="H46" s="23">
        <v>6521068.6799999997</v>
      </c>
      <c r="I46" s="24">
        <v>-477546.42906901054</v>
      </c>
      <c r="J46" s="25">
        <v>709163.87906901073</v>
      </c>
      <c r="K46" s="2"/>
      <c r="L46" s="2"/>
      <c r="M46" s="2"/>
      <c r="N46" s="2"/>
      <c r="O46" s="2"/>
    </row>
    <row r="47" spans="1:15" ht="11.25" customHeight="1" x14ac:dyDescent="0.35">
      <c r="A47" s="2" t="s">
        <v>35</v>
      </c>
      <c r="B47" s="2"/>
      <c r="C47" s="2"/>
      <c r="D47" s="23">
        <v>1541005.3599999996</v>
      </c>
      <c r="E47" s="23">
        <v>1538953.3500000003</v>
      </c>
      <c r="F47" s="24">
        <v>-2052.0099999993108</v>
      </c>
      <c r="G47" s="25">
        <v>1708138.365073351</v>
      </c>
      <c r="H47" s="23">
        <v>1678858.2000000002</v>
      </c>
      <c r="I47" s="24">
        <v>-29280.16507335077</v>
      </c>
      <c r="J47" s="25">
        <v>167133.00507335132</v>
      </c>
      <c r="K47" s="2"/>
      <c r="L47" s="2"/>
      <c r="M47" s="2"/>
      <c r="N47" s="2"/>
      <c r="O47" s="2"/>
    </row>
    <row r="48" spans="1:15" ht="11.25" customHeight="1" x14ac:dyDescent="0.35">
      <c r="A48" s="2" t="s">
        <v>36</v>
      </c>
      <c r="B48" s="2"/>
      <c r="C48" s="2"/>
      <c r="D48" s="23">
        <v>71744.539999999994</v>
      </c>
      <c r="E48" s="23">
        <v>59675</v>
      </c>
      <c r="F48" s="24">
        <v>-12069.539999999994</v>
      </c>
      <c r="G48" s="25">
        <v>74078.450156249994</v>
      </c>
      <c r="H48" s="23">
        <v>65100</v>
      </c>
      <c r="I48" s="24">
        <v>-8978.4501562499936</v>
      </c>
      <c r="J48" s="25">
        <v>2333.91015625</v>
      </c>
      <c r="K48" s="2"/>
      <c r="L48" s="2"/>
      <c r="M48" s="2"/>
      <c r="N48" s="2"/>
      <c r="O48" s="2"/>
    </row>
    <row r="49" spans="1:15" ht="11.25" customHeight="1" x14ac:dyDescent="0.35">
      <c r="A49" s="2" t="s">
        <v>37</v>
      </c>
      <c r="B49" s="2"/>
      <c r="C49" s="2"/>
      <c r="D49" s="23">
        <v>34500</v>
      </c>
      <c r="E49" s="23">
        <v>66000</v>
      </c>
      <c r="F49" s="24">
        <v>31500</v>
      </c>
      <c r="G49" s="25">
        <v>72000</v>
      </c>
      <c r="H49" s="23">
        <v>72000</v>
      </c>
      <c r="I49" s="24">
        <v>0</v>
      </c>
      <c r="J49" s="25">
        <v>37500</v>
      </c>
      <c r="K49" s="2"/>
      <c r="L49" s="2"/>
      <c r="M49" s="2"/>
      <c r="N49" s="2"/>
      <c r="O49" s="2"/>
    </row>
    <row r="50" spans="1:15" ht="11.25" customHeight="1" x14ac:dyDescent="0.35">
      <c r="A50" s="2" t="s">
        <v>38</v>
      </c>
      <c r="B50" s="2"/>
      <c r="C50" s="2"/>
      <c r="D50" s="23">
        <v>944114.73999999976</v>
      </c>
      <c r="E50" s="23">
        <v>1156752.8500000001</v>
      </c>
      <c r="F50" s="24">
        <v>212638.11000000034</v>
      </c>
      <c r="G50" s="25">
        <v>1226784.3507788086</v>
      </c>
      <c r="H50" s="23">
        <v>1261912.2</v>
      </c>
      <c r="I50" s="24">
        <v>35127.849221191369</v>
      </c>
      <c r="J50" s="25">
        <v>282669.61077880883</v>
      </c>
      <c r="K50" s="2"/>
      <c r="L50" s="2"/>
      <c r="M50" s="2"/>
      <c r="N50" s="2"/>
      <c r="O50" s="2"/>
    </row>
    <row r="51" spans="1:15" ht="11.25" customHeight="1" x14ac:dyDescent="0.35">
      <c r="A51" s="2" t="s">
        <v>39</v>
      </c>
      <c r="B51" s="2"/>
      <c r="C51" s="2"/>
      <c r="D51" s="23">
        <v>1555361.6800000002</v>
      </c>
      <c r="E51" s="23">
        <v>1188868.5599999998</v>
      </c>
      <c r="F51" s="24">
        <v>-366493.12000000034</v>
      </c>
      <c r="G51" s="25">
        <v>1662383.8656689455</v>
      </c>
      <c r="H51" s="23">
        <v>1296947.52</v>
      </c>
      <c r="I51" s="24">
        <v>-365436.34566894546</v>
      </c>
      <c r="J51" s="25">
        <v>107022.18566894531</v>
      </c>
      <c r="K51" s="2"/>
      <c r="L51" s="2"/>
      <c r="M51" s="2"/>
      <c r="N51" s="2"/>
      <c r="O51" s="2"/>
    </row>
    <row r="52" spans="1:15" ht="11.25" customHeight="1" x14ac:dyDescent="0.35">
      <c r="A52" s="2" t="s">
        <v>40</v>
      </c>
      <c r="B52" s="2"/>
      <c r="C52" s="2"/>
      <c r="D52" s="23">
        <v>637905.96</v>
      </c>
      <c r="E52" s="23">
        <v>586666.63</v>
      </c>
      <c r="F52" s="24">
        <v>-51239.329999999958</v>
      </c>
      <c r="G52" s="25">
        <v>714606.03812500008</v>
      </c>
      <c r="H52" s="23">
        <v>639999.96</v>
      </c>
      <c r="I52" s="24">
        <v>-74606.078125000116</v>
      </c>
      <c r="J52" s="25">
        <v>76700.078125000116</v>
      </c>
      <c r="K52" s="2"/>
      <c r="L52" s="2"/>
      <c r="M52" s="2"/>
      <c r="N52" s="2"/>
      <c r="O52" s="2"/>
    </row>
    <row r="53" spans="1:15" ht="11.25" customHeight="1" x14ac:dyDescent="0.35">
      <c r="A53" s="2" t="s">
        <v>41</v>
      </c>
      <c r="B53" s="2"/>
      <c r="C53" s="2"/>
      <c r="D53" s="23">
        <v>642766.13000000012</v>
      </c>
      <c r="E53" s="23">
        <v>635806.49000000011</v>
      </c>
      <c r="F53" s="24">
        <v>-6959.640000000014</v>
      </c>
      <c r="G53" s="25">
        <v>719157.27819335938</v>
      </c>
      <c r="H53" s="23">
        <v>693607.08</v>
      </c>
      <c r="I53" s="24">
        <v>-25550.198193359422</v>
      </c>
      <c r="J53" s="25">
        <v>76391.148193359259</v>
      </c>
      <c r="K53" s="2"/>
      <c r="L53" s="2"/>
      <c r="M53" s="2"/>
      <c r="N53" s="2"/>
      <c r="O53" s="2"/>
    </row>
    <row r="54" spans="1:15" ht="11.25" customHeight="1" x14ac:dyDescent="0.35">
      <c r="A54" s="2" t="s">
        <v>42</v>
      </c>
      <c r="B54" s="2"/>
      <c r="C54" s="2"/>
      <c r="D54" s="23">
        <v>548852.24</v>
      </c>
      <c r="E54" s="23">
        <v>571083.26</v>
      </c>
      <c r="F54" s="24">
        <v>22231.020000000019</v>
      </c>
      <c r="G54" s="25">
        <v>836687.96851562499</v>
      </c>
      <c r="H54" s="23">
        <v>622999.91999999993</v>
      </c>
      <c r="I54" s="24">
        <v>-213688.04851562507</v>
      </c>
      <c r="J54" s="25">
        <v>287835.728515625</v>
      </c>
      <c r="K54" s="2"/>
      <c r="L54" s="2"/>
      <c r="M54" s="2"/>
      <c r="N54" s="2"/>
      <c r="O54" s="2"/>
    </row>
    <row r="55" spans="1:15" ht="11.25" customHeight="1" x14ac:dyDescent="0.35">
      <c r="A55" s="33" t="s">
        <v>43</v>
      </c>
      <c r="B55" s="33"/>
      <c r="C55" s="33"/>
      <c r="D55" s="34">
        <v>12265701.879999999</v>
      </c>
      <c r="E55" s="34">
        <v>11781452.430000002</v>
      </c>
      <c r="F55" s="35">
        <v>-484249.44999999739</v>
      </c>
      <c r="G55" s="36">
        <v>14012451.425580351</v>
      </c>
      <c r="H55" s="34">
        <v>12852493.559999999</v>
      </c>
      <c r="I55" s="35">
        <v>-1159957.865580352</v>
      </c>
      <c r="J55" s="36">
        <v>1746749.5455803508</v>
      </c>
      <c r="K55" s="2"/>
      <c r="L55" s="2"/>
      <c r="M55" s="2"/>
      <c r="N55" s="2"/>
      <c r="O55" s="2"/>
    </row>
    <row r="56" spans="1:15" ht="11.25" customHeight="1" x14ac:dyDescent="0.35">
      <c r="A56" s="2" t="s">
        <v>44</v>
      </c>
      <c r="B56" s="2"/>
      <c r="C56" s="2"/>
      <c r="D56" s="23">
        <v>674675.98000000231</v>
      </c>
      <c r="E56" s="23">
        <v>596509.74999999814</v>
      </c>
      <c r="F56" s="24">
        <v>78166.230000004172</v>
      </c>
      <c r="G56" s="25">
        <v>1389576.5379352756</v>
      </c>
      <c r="H56" s="23">
        <v>839451.26999999955</v>
      </c>
      <c r="I56" s="24">
        <v>550125.26793527603</v>
      </c>
      <c r="J56" s="25">
        <v>714900.55793527421</v>
      </c>
      <c r="K56" s="2"/>
      <c r="L56" s="2"/>
      <c r="M56" s="2"/>
      <c r="N56" s="2"/>
      <c r="O56" s="2"/>
    </row>
    <row r="57" spans="1:15" ht="11.25" customHeight="1" x14ac:dyDescent="0.35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5">
      <c r="A58" s="21" t="s">
        <v>45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5">
      <c r="A59" s="2" t="s">
        <v>46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5">
      <c r="A60" s="2" t="s">
        <v>47</v>
      </c>
      <c r="B60" s="2"/>
      <c r="C60" s="2"/>
      <c r="D60" s="23">
        <v>565096.11</v>
      </c>
      <c r="E60" s="23">
        <v>697583.37</v>
      </c>
      <c r="F60" s="24">
        <v>132487.26</v>
      </c>
      <c r="G60" s="25">
        <v>761000.17249999999</v>
      </c>
      <c r="H60" s="23">
        <v>761000.04</v>
      </c>
      <c r="I60" s="24">
        <v>-0.13249999994877726</v>
      </c>
      <c r="J60" s="25">
        <v>195904.0625</v>
      </c>
      <c r="K60" s="2"/>
      <c r="L60" s="2"/>
      <c r="M60" s="2"/>
      <c r="N60" s="2"/>
      <c r="O60" s="2"/>
    </row>
    <row r="61" spans="1:15" ht="11.25" customHeight="1" x14ac:dyDescent="0.35">
      <c r="A61" s="2" t="s">
        <v>48</v>
      </c>
      <c r="B61" s="2"/>
      <c r="C61" s="2"/>
      <c r="D61" s="23">
        <v>277687.82</v>
      </c>
      <c r="E61" s="23">
        <v>0</v>
      </c>
      <c r="F61" s="24">
        <v>-277687.82</v>
      </c>
      <c r="G61" s="25">
        <v>277687.82</v>
      </c>
      <c r="H61" s="23">
        <v>0</v>
      </c>
      <c r="I61" s="24">
        <v>-277687.82</v>
      </c>
      <c r="J61" s="25">
        <v>0</v>
      </c>
      <c r="K61" s="2"/>
      <c r="L61" s="2"/>
      <c r="M61" s="2"/>
      <c r="N61" s="2"/>
      <c r="O61" s="2"/>
    </row>
    <row r="62" spans="1:15" ht="11.25" customHeight="1" x14ac:dyDescent="0.35">
      <c r="A62" s="37" t="s">
        <v>49</v>
      </c>
      <c r="B62" s="37"/>
      <c r="C62" s="37"/>
      <c r="D62" s="38">
        <v>842783.92999999993</v>
      </c>
      <c r="E62" s="38">
        <v>697583.37</v>
      </c>
      <c r="F62" s="39">
        <v>-145200.55999999994</v>
      </c>
      <c r="G62" s="40">
        <v>1038687.9924999999</v>
      </c>
      <c r="H62" s="38">
        <v>761000.04</v>
      </c>
      <c r="I62" s="39">
        <v>-277687.9524999999</v>
      </c>
      <c r="J62" s="40">
        <v>195904.0625</v>
      </c>
      <c r="K62" s="2"/>
      <c r="L62" s="2"/>
      <c r="M62" s="2"/>
      <c r="N62" s="2"/>
      <c r="O62" s="2"/>
    </row>
    <row r="63" spans="1:15" ht="11.25" customHeight="1" x14ac:dyDescent="0.35">
      <c r="A63" s="37" t="s">
        <v>50</v>
      </c>
      <c r="B63" s="37"/>
      <c r="C63" s="37"/>
      <c r="D63" s="38">
        <v>13108485.809999999</v>
      </c>
      <c r="E63" s="38">
        <v>12479035.800000001</v>
      </c>
      <c r="F63" s="38">
        <v>-629450.00999999733</v>
      </c>
      <c r="G63" s="40">
        <v>15051139.41808035</v>
      </c>
      <c r="H63" s="38">
        <v>13613493.599999998</v>
      </c>
      <c r="I63" s="38">
        <v>-1437645.8180803519</v>
      </c>
      <c r="J63" s="40">
        <v>1942653.6080803508</v>
      </c>
      <c r="K63" s="2"/>
      <c r="L63" s="2"/>
      <c r="M63" s="2"/>
      <c r="N63" s="2"/>
      <c r="O63" s="2"/>
    </row>
    <row r="64" spans="1:15" ht="11.25" customHeight="1" x14ac:dyDescent="0.35">
      <c r="A64" s="41" t="s">
        <v>51</v>
      </c>
      <c r="B64" s="41"/>
      <c r="C64" s="41"/>
      <c r="D64" s="42">
        <v>-168107.94999999739</v>
      </c>
      <c r="E64" s="42">
        <v>-101073.62000000104</v>
      </c>
      <c r="F64" s="43">
        <v>-67034.329999996349</v>
      </c>
      <c r="G64" s="44">
        <v>350888.54543527588</v>
      </c>
      <c r="H64" s="42">
        <v>78451.230000000447</v>
      </c>
      <c r="I64" s="43">
        <v>272437.31543527544</v>
      </c>
      <c r="J64" s="44">
        <v>518996.49543527421</v>
      </c>
      <c r="K64" s="2"/>
      <c r="L64" s="2"/>
      <c r="M64" s="2"/>
      <c r="N64" s="2"/>
      <c r="O64" s="2"/>
    </row>
    <row r="65" spans="1:15" ht="11.25" customHeight="1" x14ac:dyDescent="0.35">
      <c r="A65" s="2" t="s">
        <v>52</v>
      </c>
      <c r="B65" s="2"/>
      <c r="C65" s="2"/>
      <c r="D65" s="23">
        <v>51496.520000000004</v>
      </c>
      <c r="E65" s="23">
        <v>0</v>
      </c>
      <c r="F65" s="24">
        <v>51496.520000000004</v>
      </c>
      <c r="G65" s="25">
        <v>421.38840820312009</v>
      </c>
      <c r="H65" s="23">
        <v>0</v>
      </c>
      <c r="I65" s="24">
        <v>421.38840820312009</v>
      </c>
      <c r="J65" s="25">
        <v>-51075.131591796882</v>
      </c>
      <c r="K65" s="2"/>
      <c r="L65" s="2"/>
      <c r="M65" s="2"/>
      <c r="N65" s="2"/>
      <c r="O65" s="2"/>
    </row>
    <row r="66" spans="1:15" ht="11.25" customHeight="1" x14ac:dyDescent="0.35">
      <c r="A66" s="46" t="s">
        <v>53</v>
      </c>
      <c r="B66" s="46"/>
      <c r="C66" s="46"/>
      <c r="D66" s="47">
        <v>-116611.42999999739</v>
      </c>
      <c r="E66" s="47">
        <v>-101073.62000000104</v>
      </c>
      <c r="F66" s="47">
        <v>-15537.809999996345</v>
      </c>
      <c r="G66" s="48">
        <v>351309.93384347903</v>
      </c>
      <c r="H66" s="47">
        <v>78451.230000000447</v>
      </c>
      <c r="I66" s="47">
        <v>272858.70384347858</v>
      </c>
      <c r="J66" s="48">
        <v>467921.36384347733</v>
      </c>
      <c r="K66" s="2"/>
      <c r="L66" s="2"/>
      <c r="M66" s="2"/>
      <c r="N66" s="2"/>
      <c r="O66" s="2"/>
    </row>
    <row r="67" spans="1:15" ht="11.2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1.2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1.2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1.25" customHeight="1" x14ac:dyDescent="0.35">
      <c r="A70" s="5" t="s">
        <v>54</v>
      </c>
      <c r="B70" s="5"/>
      <c r="C70" s="5"/>
      <c r="D70" s="5"/>
      <c r="E70" s="5"/>
      <c r="F70" s="5"/>
      <c r="G70" s="5"/>
      <c r="H70" s="5"/>
      <c r="I70" s="5"/>
      <c r="J70" s="5"/>
      <c r="K70" s="2"/>
      <c r="L70" s="2"/>
      <c r="M70" s="2"/>
      <c r="N70" s="2"/>
      <c r="O70" s="2"/>
    </row>
    <row r="71" spans="1:15" ht="11.25" customHeight="1" x14ac:dyDescent="0.35">
      <c r="A71" s="49" t="s">
        <v>55</v>
      </c>
      <c r="B71" s="50">
        <v>45072</v>
      </c>
      <c r="C71" s="49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1.25" customHeight="1" x14ac:dyDescent="0.35">
      <c r="A72" s="49"/>
      <c r="B72" s="49" t="s">
        <v>56</v>
      </c>
      <c r="C72" s="51">
        <v>754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1.25" customHeight="1" x14ac:dyDescent="0.35">
      <c r="A73" s="49"/>
      <c r="B73" s="49" t="s">
        <v>57</v>
      </c>
      <c r="C73" s="52">
        <v>0.85370000000000001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1.2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1.25" customHeight="1" x14ac:dyDescent="0.35">
      <c r="A75" s="18"/>
      <c r="B75" s="18"/>
      <c r="C75" s="53" t="s">
        <v>58</v>
      </c>
      <c r="D75" s="19" t="s">
        <v>24</v>
      </c>
      <c r="E75" s="19" t="s">
        <v>59</v>
      </c>
      <c r="F75" s="19" t="s">
        <v>60</v>
      </c>
      <c r="G75" s="19" t="s">
        <v>61</v>
      </c>
      <c r="H75" s="2"/>
      <c r="I75" s="2"/>
      <c r="J75" s="2"/>
      <c r="K75" s="2"/>
      <c r="L75" s="2"/>
      <c r="M75" s="2"/>
      <c r="N75" s="2"/>
      <c r="O75" s="2"/>
    </row>
    <row r="76" spans="1:15" ht="11.25" customHeight="1" x14ac:dyDescent="0.35">
      <c r="A76" s="2" t="s">
        <v>62</v>
      </c>
      <c r="B76" s="2"/>
      <c r="C76" s="54"/>
      <c r="D76" s="92">
        <v>790</v>
      </c>
      <c r="E76" s="92">
        <v>840</v>
      </c>
      <c r="F76" s="92">
        <v>-50</v>
      </c>
      <c r="G76" s="55">
        <v>-5.9523809523809521E-2</v>
      </c>
      <c r="H76" s="2"/>
      <c r="I76" s="2"/>
      <c r="J76" s="2"/>
      <c r="K76" s="2"/>
      <c r="L76" s="2"/>
      <c r="M76" s="2"/>
      <c r="N76" s="2"/>
      <c r="O76" s="2"/>
    </row>
    <row r="77" spans="1:15" ht="11.25" customHeight="1" x14ac:dyDescent="0.35">
      <c r="A77" s="2" t="s">
        <v>63</v>
      </c>
      <c r="B77" s="2"/>
      <c r="C77" s="54"/>
      <c r="D77" s="56">
        <v>0</v>
      </c>
      <c r="E77" s="93">
        <v>4.4999999999999998E-2</v>
      </c>
      <c r="F77" s="92">
        <v>-4.4999999999999998E-2</v>
      </c>
      <c r="G77" s="55">
        <v>-1</v>
      </c>
      <c r="H77" s="2"/>
      <c r="I77" s="2"/>
      <c r="J77" s="2"/>
      <c r="K77" s="2"/>
      <c r="L77" s="2"/>
      <c r="M77" s="2"/>
      <c r="N77" s="2"/>
      <c r="O77" s="2"/>
    </row>
    <row r="78" spans="1:15" ht="11.25" customHeight="1" x14ac:dyDescent="0.35">
      <c r="A78" s="2" t="s">
        <v>64</v>
      </c>
      <c r="B78" s="2"/>
      <c r="C78" s="57"/>
      <c r="D78" s="58">
        <v>754</v>
      </c>
      <c r="E78" s="92">
        <v>802</v>
      </c>
      <c r="F78" s="92">
        <v>-48</v>
      </c>
      <c r="G78" s="55">
        <v>-5.9850374064837904E-2</v>
      </c>
      <c r="H78" s="2"/>
      <c r="I78" s="2"/>
      <c r="J78" s="59"/>
      <c r="K78" s="2"/>
      <c r="L78" s="2"/>
      <c r="M78" s="2"/>
      <c r="N78" s="2"/>
      <c r="O78" s="2"/>
    </row>
    <row r="79" spans="1:15" ht="11.25" customHeight="1" x14ac:dyDescent="0.35">
      <c r="A79" s="2" t="s">
        <v>65</v>
      </c>
      <c r="B79" s="2"/>
      <c r="C79" s="57"/>
      <c r="D79" s="60">
        <v>0.85370000000000001</v>
      </c>
      <c r="E79" s="94">
        <v>0.88</v>
      </c>
      <c r="F79" s="95">
        <v>-2.629999999999999E-2</v>
      </c>
      <c r="G79" s="55">
        <v>-2.9886363636363624E-2</v>
      </c>
      <c r="H79" s="2"/>
      <c r="I79" s="2"/>
      <c r="J79" s="2"/>
      <c r="K79" s="2"/>
      <c r="L79" s="2"/>
      <c r="M79" s="2"/>
      <c r="N79" s="2"/>
      <c r="O79" s="2"/>
    </row>
    <row r="80" spans="1:15" ht="11.25" customHeight="1" x14ac:dyDescent="0.35">
      <c r="A80" s="2"/>
      <c r="B80" s="2"/>
      <c r="C80" s="95"/>
      <c r="D80" s="95"/>
      <c r="E80" s="95"/>
      <c r="F80" s="95"/>
      <c r="G80" s="55"/>
      <c r="H80" s="2"/>
      <c r="I80" s="2"/>
      <c r="J80" s="2"/>
      <c r="K80" s="2"/>
      <c r="L80" s="2"/>
      <c r="M80" s="2"/>
      <c r="N80" s="2"/>
      <c r="O80" s="2"/>
    </row>
    <row r="81" spans="1:15" ht="11.25" customHeight="1" x14ac:dyDescent="0.35">
      <c r="A81" s="96" t="s">
        <v>66</v>
      </c>
      <c r="B81" s="97"/>
      <c r="C81" s="98"/>
      <c r="D81" s="98"/>
      <c r="E81" s="98"/>
      <c r="F81" s="98"/>
      <c r="G81" s="61"/>
      <c r="H81" s="2"/>
      <c r="I81" s="2"/>
      <c r="J81" s="2"/>
      <c r="K81" s="2"/>
      <c r="L81" s="2"/>
      <c r="M81" s="2"/>
      <c r="N81" s="2"/>
      <c r="O81" s="2"/>
    </row>
    <row r="82" spans="1:15" ht="11.25" customHeight="1" x14ac:dyDescent="0.35">
      <c r="A82" s="99" t="s">
        <v>67</v>
      </c>
      <c r="B82" s="2"/>
      <c r="C82" s="100"/>
      <c r="D82" s="100"/>
      <c r="E82" s="100"/>
      <c r="F82" s="100"/>
      <c r="G82" s="62"/>
      <c r="H82" s="2"/>
      <c r="I82" s="2"/>
      <c r="J82" s="2"/>
      <c r="K82" s="2"/>
      <c r="L82" s="2"/>
      <c r="M82" s="2"/>
      <c r="N82" s="2"/>
      <c r="O82" s="2"/>
    </row>
    <row r="83" spans="1:15" ht="11.25" customHeight="1" x14ac:dyDescent="0.35">
      <c r="A83" s="101" t="s">
        <v>68</v>
      </c>
      <c r="B83" s="2"/>
      <c r="C83" s="102">
        <v>14</v>
      </c>
      <c r="D83" s="103">
        <v>14</v>
      </c>
      <c r="E83" s="103">
        <v>15</v>
      </c>
      <c r="F83" s="103">
        <v>-1</v>
      </c>
      <c r="G83" s="62">
        <v>-6.6666666666666666E-2</v>
      </c>
      <c r="H83" s="2"/>
      <c r="I83" s="2"/>
      <c r="J83" s="63"/>
      <c r="K83" s="2"/>
      <c r="L83" s="2"/>
      <c r="M83" s="2"/>
      <c r="N83" s="2"/>
      <c r="O83" s="2"/>
    </row>
    <row r="84" spans="1:15" ht="11.25" customHeight="1" x14ac:dyDescent="0.35">
      <c r="A84" s="101" t="s">
        <v>69</v>
      </c>
      <c r="B84" s="2"/>
      <c r="C84" s="102">
        <v>676</v>
      </c>
      <c r="D84" s="103">
        <v>676</v>
      </c>
      <c r="E84" s="103">
        <v>708</v>
      </c>
      <c r="F84" s="103">
        <v>-32</v>
      </c>
      <c r="G84" s="62">
        <v>-4.519774011299435E-2</v>
      </c>
      <c r="H84" s="2"/>
      <c r="I84" s="2"/>
      <c r="J84" s="45"/>
      <c r="K84" s="2"/>
      <c r="L84" s="2"/>
      <c r="M84" s="2"/>
      <c r="N84" s="2"/>
      <c r="O84" s="2"/>
    </row>
    <row r="85" spans="1:15" ht="11.25" customHeight="1" x14ac:dyDescent="0.35">
      <c r="A85" s="101"/>
      <c r="B85" s="2" t="s">
        <v>70</v>
      </c>
      <c r="C85" s="102">
        <v>690</v>
      </c>
      <c r="D85" s="103">
        <v>690</v>
      </c>
      <c r="E85" s="103">
        <v>723</v>
      </c>
      <c r="F85" s="103">
        <v>-33</v>
      </c>
      <c r="G85" s="62"/>
      <c r="H85" s="2"/>
      <c r="I85" s="2"/>
      <c r="J85" s="45"/>
      <c r="K85" s="2"/>
      <c r="L85" s="2"/>
      <c r="M85" s="2"/>
      <c r="N85" s="2"/>
      <c r="O85" s="2"/>
    </row>
    <row r="86" spans="1:15" ht="11.25" customHeight="1" x14ac:dyDescent="0.35">
      <c r="A86" s="99" t="s">
        <v>71</v>
      </c>
      <c r="B86" s="2"/>
      <c r="C86" s="103"/>
      <c r="D86" s="103">
        <v>0</v>
      </c>
      <c r="E86" s="103">
        <v>0</v>
      </c>
      <c r="F86" s="103">
        <v>0</v>
      </c>
      <c r="G86" s="62" t="e">
        <v>#DIV/0!</v>
      </c>
      <c r="H86" s="2"/>
      <c r="I86" s="2"/>
      <c r="J86" s="45"/>
      <c r="K86" s="2"/>
      <c r="L86" s="2"/>
      <c r="M86" s="2"/>
      <c r="N86" s="2"/>
      <c r="O86" s="2"/>
    </row>
    <row r="87" spans="1:15" ht="11.25" customHeight="1" x14ac:dyDescent="0.35">
      <c r="A87" s="99" t="s">
        <v>72</v>
      </c>
      <c r="B87" s="2"/>
      <c r="C87" s="103">
        <v>19.231400000000001</v>
      </c>
      <c r="D87" s="103">
        <v>19.231400000000001</v>
      </c>
      <c r="E87" s="103">
        <v>18.829999999999998</v>
      </c>
      <c r="F87" s="103">
        <v>0.40140000000000242</v>
      </c>
      <c r="G87" s="62">
        <v>2.1317047265002786E-2</v>
      </c>
      <c r="H87" s="2"/>
      <c r="I87" s="2"/>
      <c r="J87" s="45"/>
      <c r="K87" s="2"/>
      <c r="L87" s="2"/>
      <c r="M87" s="2"/>
      <c r="N87" s="2"/>
      <c r="O87" s="2"/>
    </row>
    <row r="88" spans="1:15" ht="11.25" customHeight="1" x14ac:dyDescent="0.35">
      <c r="A88" s="104" t="s">
        <v>73</v>
      </c>
      <c r="B88" s="105"/>
      <c r="C88" s="64">
        <v>709.23140000000001</v>
      </c>
      <c r="D88" s="64">
        <v>709.23140000000001</v>
      </c>
      <c r="E88" s="64">
        <v>741.83</v>
      </c>
      <c r="F88" s="64">
        <v>-32.598599999999998</v>
      </c>
      <c r="G88" s="65">
        <v>-4.3943491096342824E-2</v>
      </c>
      <c r="H88" s="2"/>
      <c r="I88" s="2"/>
      <c r="J88" s="45"/>
      <c r="K88" s="2"/>
      <c r="L88" s="2"/>
      <c r="M88" s="2"/>
      <c r="N88" s="2"/>
      <c r="O88" s="2"/>
    </row>
    <row r="89" spans="1:15" ht="11.25" customHeight="1" x14ac:dyDescent="0.35">
      <c r="A89" s="2"/>
      <c r="B89" s="2"/>
      <c r="C89" s="66"/>
      <c r="D89" s="66"/>
      <c r="E89" s="66"/>
      <c r="F89" s="66"/>
      <c r="G89" s="67"/>
      <c r="H89" s="2" t="s">
        <v>74</v>
      </c>
      <c r="I89" s="2"/>
      <c r="J89" s="68"/>
      <c r="K89" s="2"/>
      <c r="L89" s="2"/>
      <c r="M89" s="2"/>
      <c r="N89" s="2"/>
      <c r="O89" s="2"/>
    </row>
    <row r="90" spans="1:15" ht="11.25" customHeight="1" x14ac:dyDescent="0.35">
      <c r="A90" s="96" t="s">
        <v>75</v>
      </c>
      <c r="B90" s="97"/>
      <c r="C90" s="69"/>
      <c r="D90" s="69"/>
      <c r="E90" s="69"/>
      <c r="F90" s="69"/>
      <c r="G90" s="61"/>
      <c r="H90" s="2"/>
      <c r="I90" s="2"/>
      <c r="J90" s="68"/>
      <c r="K90" s="2"/>
      <c r="L90" s="2"/>
      <c r="M90" s="2"/>
      <c r="N90" s="2"/>
      <c r="O90" s="2"/>
    </row>
    <row r="91" spans="1:15" ht="11.25" customHeight="1" x14ac:dyDescent="0.35">
      <c r="A91" s="106" t="s">
        <v>76</v>
      </c>
      <c r="B91" s="18"/>
      <c r="C91" s="70"/>
      <c r="D91" s="70"/>
      <c r="E91" s="70"/>
      <c r="F91" s="70"/>
      <c r="G91" s="62"/>
      <c r="H91" s="2"/>
      <c r="I91" s="2"/>
      <c r="J91" s="45"/>
      <c r="K91" s="2"/>
      <c r="L91" s="2"/>
      <c r="M91" s="2"/>
      <c r="N91" s="2"/>
      <c r="O91" s="2"/>
    </row>
    <row r="92" spans="1:15" ht="11.25" customHeight="1" x14ac:dyDescent="0.35">
      <c r="A92" s="101" t="s">
        <v>77</v>
      </c>
      <c r="B92" s="2"/>
      <c r="C92" s="71"/>
      <c r="D92" s="100">
        <v>0.98270000000000002</v>
      </c>
      <c r="E92" s="100">
        <v>0.98270000000000002</v>
      </c>
      <c r="F92" s="100">
        <v>0</v>
      </c>
      <c r="G92" s="62">
        <v>0</v>
      </c>
      <c r="H92" s="2"/>
      <c r="I92" s="2"/>
      <c r="J92" s="45"/>
      <c r="K92" s="2"/>
      <c r="L92" s="2"/>
      <c r="M92" s="2"/>
      <c r="N92" s="2"/>
      <c r="O92" s="2"/>
    </row>
    <row r="93" spans="1:15" ht="11.25" customHeight="1" x14ac:dyDescent="0.35">
      <c r="A93" s="101" t="s">
        <v>78</v>
      </c>
      <c r="B93" s="2"/>
      <c r="C93" s="2">
        <v>696.74</v>
      </c>
      <c r="D93" s="107">
        <v>664.31</v>
      </c>
      <c r="E93" s="107">
        <v>710.46</v>
      </c>
      <c r="F93" s="107">
        <v>-46.150000000000091</v>
      </c>
      <c r="G93" s="62">
        <v>-6.4957914590547089E-2</v>
      </c>
      <c r="H93" s="2" t="s">
        <v>79</v>
      </c>
      <c r="I93" s="2"/>
      <c r="J93" s="45"/>
      <c r="K93" s="2"/>
      <c r="L93" s="2"/>
      <c r="M93" s="2"/>
      <c r="N93" s="2"/>
      <c r="O93" s="2"/>
    </row>
    <row r="94" spans="1:15" ht="11.25" customHeight="1" x14ac:dyDescent="0.35">
      <c r="A94" s="101" t="s">
        <v>80</v>
      </c>
      <c r="B94" s="2"/>
      <c r="C94" s="66">
        <v>112.28400000000001</v>
      </c>
      <c r="D94" s="66">
        <v>112.3</v>
      </c>
      <c r="E94" s="66">
        <v>120.22</v>
      </c>
      <c r="F94" s="66">
        <v>-7.9200000000000017</v>
      </c>
      <c r="G94" s="62">
        <v>-6.5879221427383144E-2</v>
      </c>
      <c r="H94" s="2"/>
      <c r="I94" s="2"/>
      <c r="J94" s="71"/>
      <c r="K94" s="2"/>
      <c r="L94" s="2"/>
      <c r="M94" s="2"/>
      <c r="N94" s="2"/>
      <c r="O94" s="2"/>
    </row>
    <row r="95" spans="1:15" ht="11.25" customHeight="1" x14ac:dyDescent="0.35">
      <c r="A95" s="106" t="s">
        <v>81</v>
      </c>
      <c r="B95" s="18"/>
      <c r="C95" s="70"/>
      <c r="D95" s="70"/>
      <c r="E95" s="70"/>
      <c r="F95" s="70"/>
      <c r="G95" s="62"/>
      <c r="H95" s="2"/>
      <c r="I95" s="2"/>
      <c r="J95" s="71"/>
      <c r="K95" s="2"/>
      <c r="L95" s="2"/>
      <c r="M95" s="2"/>
      <c r="N95" s="2"/>
      <c r="O95" s="2"/>
    </row>
    <row r="96" spans="1:15" ht="11.25" customHeight="1" x14ac:dyDescent="0.35">
      <c r="A96" s="101" t="s">
        <v>77</v>
      </c>
      <c r="B96" s="2"/>
      <c r="C96" s="2"/>
      <c r="D96" s="100">
        <v>0</v>
      </c>
      <c r="E96" s="108">
        <v>0</v>
      </c>
      <c r="F96" s="63">
        <v>0</v>
      </c>
      <c r="G96" s="72" t="e">
        <v>#DIV/0!</v>
      </c>
      <c r="H96" s="2"/>
      <c r="I96" s="2"/>
      <c r="J96" s="2"/>
      <c r="K96" s="2"/>
      <c r="L96" s="2"/>
      <c r="M96" s="2"/>
      <c r="N96" s="2"/>
      <c r="O96" s="2"/>
    </row>
    <row r="97" spans="1:15" ht="11.25" customHeight="1" x14ac:dyDescent="0.35">
      <c r="A97" s="101" t="s">
        <v>78</v>
      </c>
      <c r="B97" s="2"/>
      <c r="C97" s="2"/>
      <c r="D97" s="107">
        <v>70</v>
      </c>
      <c r="E97" s="107">
        <v>0</v>
      </c>
      <c r="F97" s="74">
        <v>70</v>
      </c>
      <c r="G97" s="72" t="e">
        <v>#DIV/0!</v>
      </c>
      <c r="H97" s="73" t="s">
        <v>82</v>
      </c>
      <c r="I97" s="2"/>
      <c r="J97" s="2"/>
      <c r="K97" s="2"/>
      <c r="L97" s="2"/>
      <c r="M97" s="2"/>
      <c r="N97" s="2"/>
      <c r="O97" s="2"/>
    </row>
    <row r="98" spans="1:15" ht="11.25" customHeight="1" x14ac:dyDescent="0.35">
      <c r="A98" s="101" t="s">
        <v>80</v>
      </c>
      <c r="B98" s="2"/>
      <c r="C98" s="66">
        <v>0</v>
      </c>
      <c r="D98" s="66">
        <v>0</v>
      </c>
      <c r="E98" s="66">
        <v>0</v>
      </c>
      <c r="F98" s="66">
        <v>0</v>
      </c>
      <c r="G98" s="72" t="e">
        <v>#DIV/0!</v>
      </c>
      <c r="H98" s="2"/>
      <c r="I98" s="2"/>
      <c r="J98" s="2"/>
      <c r="K98" s="2"/>
      <c r="L98" s="2"/>
      <c r="M98" s="2"/>
      <c r="N98" s="2"/>
      <c r="O98" s="2"/>
    </row>
    <row r="99" spans="1:15" ht="11.25" customHeight="1" x14ac:dyDescent="0.35">
      <c r="A99" s="106" t="s">
        <v>83</v>
      </c>
      <c r="B99" s="18"/>
      <c r="C99" s="70"/>
      <c r="D99" s="70"/>
      <c r="E99" s="70"/>
      <c r="F99" s="70"/>
      <c r="G99" s="72"/>
      <c r="H99" s="2"/>
      <c r="I99" s="2"/>
      <c r="J99" s="2"/>
      <c r="K99" s="2"/>
      <c r="L99" s="2"/>
      <c r="M99" s="2"/>
      <c r="N99" s="2"/>
      <c r="O99" s="2"/>
    </row>
    <row r="100" spans="1:15" ht="11.25" customHeight="1" x14ac:dyDescent="0.35">
      <c r="A100" s="101" t="s">
        <v>77</v>
      </c>
      <c r="B100" s="2"/>
      <c r="C100" s="109">
        <v>0.12226145136712754</v>
      </c>
      <c r="D100" s="110">
        <v>0.12226145136712754</v>
      </c>
      <c r="E100" s="108">
        <v>0.16889999999999999</v>
      </c>
      <c r="F100" s="108">
        <v>-4.6638548632872451E-2</v>
      </c>
      <c r="G100" s="62">
        <v>-0.27613113459367938</v>
      </c>
      <c r="H100" s="2"/>
      <c r="I100" s="2"/>
      <c r="J100" s="71"/>
      <c r="K100" s="2"/>
      <c r="L100" s="2"/>
      <c r="M100" s="2"/>
      <c r="N100" s="2"/>
      <c r="O100" s="2"/>
    </row>
    <row r="101" spans="1:15" ht="11.25" customHeight="1" x14ac:dyDescent="0.35">
      <c r="A101" s="101" t="s">
        <v>78</v>
      </c>
      <c r="B101" s="2"/>
      <c r="C101" s="2">
        <v>85</v>
      </c>
      <c r="D101" s="107">
        <v>85</v>
      </c>
      <c r="E101" s="107">
        <v>122.11</v>
      </c>
      <c r="F101" s="92">
        <v>-37.11</v>
      </c>
      <c r="G101" s="62">
        <v>-0.30390631397919909</v>
      </c>
      <c r="H101" s="2" t="s">
        <v>84</v>
      </c>
      <c r="I101" s="2"/>
      <c r="J101" s="71"/>
      <c r="K101" s="2"/>
      <c r="L101" s="2"/>
      <c r="M101" s="2"/>
      <c r="N101" s="2"/>
      <c r="O101" s="2"/>
    </row>
    <row r="102" spans="1:15" ht="11.25" customHeight="1" x14ac:dyDescent="0.35">
      <c r="A102" s="111" t="s">
        <v>80</v>
      </c>
      <c r="B102" s="112"/>
      <c r="C102" s="75">
        <v>41.0304</v>
      </c>
      <c r="D102" s="75">
        <v>41</v>
      </c>
      <c r="E102" s="75">
        <v>63.07</v>
      </c>
      <c r="F102" s="75">
        <v>-22.07</v>
      </c>
      <c r="G102" s="76">
        <v>-0.34992865070556523</v>
      </c>
      <c r="H102" s="2"/>
      <c r="I102" s="2"/>
      <c r="J102" s="2"/>
      <c r="K102" s="2"/>
      <c r="L102" s="2"/>
      <c r="M102" s="2"/>
      <c r="N102" s="2"/>
      <c r="O102" s="2"/>
    </row>
    <row r="103" spans="1:15" ht="11.25" customHeight="1" x14ac:dyDescent="0.35">
      <c r="A103" s="113" t="s">
        <v>85</v>
      </c>
      <c r="B103" s="113"/>
      <c r="C103" s="77">
        <v>862.54579999999999</v>
      </c>
      <c r="D103" s="77">
        <v>862.53139999999996</v>
      </c>
      <c r="E103" s="78">
        <v>925.12000000000012</v>
      </c>
      <c r="F103" s="78">
        <v>-62.588600000000156</v>
      </c>
      <c r="G103" s="79">
        <v>-6.7654574541681237E-2</v>
      </c>
      <c r="H103" s="2"/>
      <c r="I103" s="2"/>
      <c r="J103" s="2"/>
      <c r="K103" s="2"/>
      <c r="L103" s="2"/>
      <c r="M103" s="2"/>
      <c r="N103" s="2"/>
      <c r="O103" s="2"/>
    </row>
    <row r="104" spans="1:15" ht="11.25" customHeight="1" x14ac:dyDescent="0.35">
      <c r="A104" s="2" t="s">
        <v>86</v>
      </c>
      <c r="B104" s="2"/>
      <c r="C104" s="114">
        <v>10492</v>
      </c>
      <c r="D104" s="114">
        <v>10492</v>
      </c>
      <c r="E104" s="115">
        <v>8362</v>
      </c>
      <c r="F104" s="115">
        <v>2130</v>
      </c>
      <c r="G104" s="79">
        <v>0.25472375029897154</v>
      </c>
      <c r="H104" s="2"/>
      <c r="I104" s="2"/>
      <c r="J104" s="80"/>
      <c r="K104" s="2"/>
      <c r="L104" s="2"/>
      <c r="M104" s="2"/>
      <c r="N104" s="2"/>
      <c r="O104" s="2"/>
    </row>
    <row r="105" spans="1:15" ht="11.25" customHeight="1" x14ac:dyDescent="0.35">
      <c r="A105" s="2" t="s">
        <v>87</v>
      </c>
      <c r="B105" s="2"/>
      <c r="C105" s="116">
        <v>8914083.075596001</v>
      </c>
      <c r="D105" s="116">
        <v>8913934.2570679989</v>
      </c>
      <c r="E105" s="117">
        <v>7619815.6384000015</v>
      </c>
      <c r="F105" s="117">
        <v>1294118.6186679974</v>
      </c>
      <c r="G105" s="79">
        <v>0.16983594880515177</v>
      </c>
      <c r="H105" s="2"/>
      <c r="I105" s="2"/>
      <c r="J105" s="2"/>
      <c r="K105" s="2"/>
      <c r="L105" s="2"/>
      <c r="M105" s="2"/>
      <c r="N105" s="2"/>
      <c r="O105" s="2"/>
    </row>
    <row r="106" spans="1:15" ht="11.25" customHeight="1" x14ac:dyDescent="0.35">
      <c r="A106" s="2" t="s">
        <v>88</v>
      </c>
      <c r="B106" s="2"/>
      <c r="C106" s="116">
        <v>-119179</v>
      </c>
      <c r="D106" s="116">
        <v>-119179</v>
      </c>
      <c r="E106" s="117">
        <v>0</v>
      </c>
      <c r="F106" s="117">
        <v>-119179</v>
      </c>
      <c r="G106" s="79" t="e">
        <v>#DIV/0!</v>
      </c>
      <c r="H106" s="2"/>
      <c r="I106" s="2"/>
      <c r="J106" s="2"/>
      <c r="K106" s="2"/>
      <c r="L106" s="2"/>
      <c r="M106" s="2"/>
      <c r="N106" s="2"/>
      <c r="O106" s="2"/>
    </row>
    <row r="107" spans="1:15" ht="11.25" customHeight="1" x14ac:dyDescent="0.35">
      <c r="A107" s="2" t="s">
        <v>89</v>
      </c>
      <c r="B107" s="2"/>
      <c r="C107" s="116">
        <v>8794904.075596001</v>
      </c>
      <c r="D107" s="116">
        <v>8794755.2570679989</v>
      </c>
      <c r="E107" s="117">
        <v>7619815.6384000015</v>
      </c>
      <c r="F107" s="117">
        <v>1174939.6186679974</v>
      </c>
      <c r="G107" s="79">
        <v>0.15419528167412586</v>
      </c>
      <c r="H107" s="2"/>
      <c r="I107" s="2"/>
      <c r="J107" s="2"/>
      <c r="K107" s="2"/>
      <c r="L107" s="2"/>
      <c r="M107" s="2"/>
      <c r="N107" s="2"/>
      <c r="O107" s="2"/>
    </row>
    <row r="108" spans="1:15" ht="11.25" customHeight="1" x14ac:dyDescent="0.35">
      <c r="A108" s="2" t="s">
        <v>90</v>
      </c>
      <c r="B108" s="2"/>
      <c r="C108" s="116">
        <v>264580</v>
      </c>
      <c r="D108" s="116">
        <v>264580</v>
      </c>
      <c r="E108" s="117">
        <v>297542</v>
      </c>
      <c r="F108" s="117">
        <v>-32962</v>
      </c>
      <c r="G108" s="79">
        <v>-0.11078099898501724</v>
      </c>
      <c r="H108" s="81"/>
      <c r="I108" s="2"/>
      <c r="J108" s="2"/>
      <c r="K108" s="2"/>
      <c r="L108" s="2"/>
      <c r="M108" s="2"/>
      <c r="N108" s="2"/>
      <c r="O108" s="2"/>
    </row>
    <row r="109" spans="1:15" ht="11.25" customHeight="1" x14ac:dyDescent="0.35">
      <c r="A109" s="2" t="s">
        <v>91</v>
      </c>
      <c r="B109" s="2"/>
      <c r="C109" s="82">
        <v>8530324.075596001</v>
      </c>
      <c r="D109" s="82">
        <v>8530175.2570679989</v>
      </c>
      <c r="E109" s="117">
        <v>7322273.6384000015</v>
      </c>
      <c r="F109" s="117">
        <v>1207901.6186679974</v>
      </c>
      <c r="G109" s="79">
        <v>0.16496264388883689</v>
      </c>
      <c r="H109" s="81"/>
      <c r="I109" s="117"/>
      <c r="J109" s="2"/>
      <c r="K109" s="2"/>
      <c r="L109" s="2"/>
      <c r="M109" s="2"/>
      <c r="N109" s="2"/>
      <c r="O109" s="2"/>
    </row>
    <row r="110" spans="1:15" ht="11.2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1.25" customHeight="1" x14ac:dyDescent="0.35">
      <c r="A111" s="2"/>
      <c r="B111" s="2"/>
      <c r="C111" s="2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1.25" customHeight="1" x14ac:dyDescent="0.35">
      <c r="A112" s="83" t="s">
        <v>92</v>
      </c>
      <c r="B112" s="83"/>
      <c r="C112" s="71"/>
      <c r="D112" s="71"/>
      <c r="E112" s="71"/>
      <c r="F112" s="83" t="s">
        <v>93</v>
      </c>
      <c r="G112" s="83"/>
      <c r="H112" s="83"/>
      <c r="I112" s="83"/>
      <c r="J112" s="83"/>
      <c r="K112" s="2"/>
      <c r="L112" s="2"/>
      <c r="M112" s="2"/>
      <c r="N112" s="2"/>
      <c r="O112" s="2"/>
    </row>
    <row r="113" spans="1:15" ht="11.25" customHeight="1" x14ac:dyDescent="0.35">
      <c r="A113" s="2"/>
      <c r="B113" s="2"/>
      <c r="C113" s="2"/>
      <c r="D113" s="23"/>
      <c r="E113" s="2"/>
      <c r="F113" s="2" t="s">
        <v>94</v>
      </c>
      <c r="G113" s="23"/>
      <c r="H113" s="2"/>
      <c r="I113" s="2"/>
      <c r="J113" s="2"/>
      <c r="K113" s="2"/>
      <c r="L113" s="2"/>
      <c r="M113" s="2"/>
      <c r="N113" s="2"/>
      <c r="O113" s="2"/>
    </row>
    <row r="114" spans="1:15" ht="11.25" customHeight="1" x14ac:dyDescent="0.35">
      <c r="A114" s="2"/>
      <c r="B114" s="2"/>
      <c r="C114" s="2"/>
      <c r="D114" s="23"/>
      <c r="E114" s="2"/>
      <c r="F114" s="84" t="s">
        <v>95</v>
      </c>
      <c r="G114" s="84" t="s">
        <v>96</v>
      </c>
      <c r="H114" s="84" t="s">
        <v>97</v>
      </c>
      <c r="I114" s="84" t="s">
        <v>98</v>
      </c>
      <c r="J114" s="84" t="s">
        <v>99</v>
      </c>
      <c r="K114" s="2"/>
      <c r="L114" s="2"/>
      <c r="M114" s="2"/>
      <c r="N114" s="2"/>
      <c r="O114" s="2"/>
    </row>
    <row r="115" spans="1:15" ht="11.25" customHeight="1" x14ac:dyDescent="0.35">
      <c r="A115" s="2"/>
      <c r="B115" s="2"/>
      <c r="C115" s="2"/>
      <c r="D115" s="2"/>
      <c r="E115" s="2"/>
      <c r="F115" s="85" t="b">
        <v>1</v>
      </c>
      <c r="G115" s="85" t="b">
        <v>1</v>
      </c>
      <c r="H115" s="18" t="s">
        <v>56</v>
      </c>
      <c r="I115" s="86">
        <v>754</v>
      </c>
      <c r="J115" s="86">
        <v>802</v>
      </c>
      <c r="K115" s="2"/>
      <c r="L115" s="2"/>
      <c r="M115" s="2"/>
      <c r="N115" s="2"/>
      <c r="O115" s="2"/>
    </row>
    <row r="116" spans="1:15" ht="11.25" customHeight="1" x14ac:dyDescent="0.35">
      <c r="A116" s="2"/>
      <c r="B116" s="2"/>
      <c r="C116" s="2"/>
      <c r="D116" s="2"/>
      <c r="E116" s="2"/>
      <c r="F116" s="18" t="b">
        <v>0</v>
      </c>
      <c r="G116" s="85" t="b">
        <v>1</v>
      </c>
      <c r="H116" s="18" t="s">
        <v>100</v>
      </c>
      <c r="I116" s="87">
        <v>0.85370000000000001</v>
      </c>
      <c r="J116" s="87">
        <v>0.88</v>
      </c>
      <c r="K116" s="2"/>
      <c r="L116" s="2"/>
      <c r="M116" s="2"/>
      <c r="N116" s="2"/>
      <c r="O116" s="2"/>
    </row>
    <row r="117" spans="1:15" ht="11.25" customHeight="1" x14ac:dyDescent="0.35">
      <c r="A117" s="2"/>
      <c r="B117" s="2"/>
      <c r="C117" s="2"/>
      <c r="D117" s="2"/>
      <c r="E117" s="2"/>
      <c r="F117" s="88" t="b">
        <v>1</v>
      </c>
      <c r="G117" s="88" t="b">
        <v>1</v>
      </c>
      <c r="H117" s="89" t="s">
        <v>73</v>
      </c>
      <c r="I117" s="90">
        <v>709.23140000000001</v>
      </c>
      <c r="J117" s="90">
        <v>741.83</v>
      </c>
      <c r="K117" s="2"/>
      <c r="L117" s="2"/>
      <c r="M117" s="2"/>
      <c r="N117" s="2"/>
      <c r="O117" s="2"/>
    </row>
    <row r="118" spans="1:15" ht="11.25" customHeight="1" x14ac:dyDescent="0.35">
      <c r="A118" s="2"/>
      <c r="B118" s="2"/>
      <c r="C118" s="2"/>
      <c r="D118" s="2"/>
      <c r="E118" s="2"/>
      <c r="F118" s="18" t="b">
        <v>0</v>
      </c>
      <c r="G118" s="18" t="b">
        <v>0</v>
      </c>
      <c r="H118" s="18" t="s">
        <v>101</v>
      </c>
      <c r="I118" s="86">
        <v>14</v>
      </c>
      <c r="J118" s="86">
        <v>15</v>
      </c>
      <c r="K118" s="2"/>
      <c r="L118" s="2"/>
      <c r="M118" s="2"/>
      <c r="N118" s="2"/>
      <c r="O118" s="2"/>
    </row>
    <row r="119" spans="1:15" ht="11.25" customHeight="1" x14ac:dyDescent="0.35">
      <c r="A119" s="2"/>
      <c r="B119" s="2"/>
      <c r="C119" s="2"/>
      <c r="D119" s="2"/>
      <c r="E119" s="2"/>
      <c r="F119" s="18" t="b">
        <v>0</v>
      </c>
      <c r="G119" s="18" t="b">
        <v>0</v>
      </c>
      <c r="H119" s="18" t="s">
        <v>102</v>
      </c>
      <c r="I119" s="86">
        <v>676</v>
      </c>
      <c r="J119" s="86">
        <v>708</v>
      </c>
      <c r="K119" s="2"/>
      <c r="L119" s="2"/>
      <c r="M119" s="2"/>
      <c r="N119" s="2"/>
      <c r="O119" s="2"/>
    </row>
    <row r="120" spans="1:15" ht="11.25" customHeight="1" x14ac:dyDescent="0.35">
      <c r="A120" s="2"/>
      <c r="B120" s="2"/>
      <c r="C120" s="2"/>
      <c r="D120" s="2"/>
      <c r="E120" s="2"/>
      <c r="F120" s="18" t="b">
        <v>0</v>
      </c>
      <c r="G120" s="18" t="b">
        <v>0</v>
      </c>
      <c r="H120" s="18" t="s">
        <v>103</v>
      </c>
      <c r="I120" s="86">
        <v>0</v>
      </c>
      <c r="J120" s="86">
        <v>0</v>
      </c>
      <c r="K120" s="2"/>
      <c r="L120" s="2"/>
      <c r="M120" s="2"/>
      <c r="N120" s="2"/>
      <c r="O120" s="2"/>
    </row>
  </sheetData>
  <mergeCells count="2">
    <mergeCell ref="A112:B112"/>
    <mergeCell ref="F112:J112"/>
  </mergeCells>
  <conditionalFormatting sqref="B12">
    <cfRule type="expression" dxfId="1536" priority="17">
      <formula>B$9="Good"</formula>
    </cfRule>
    <cfRule type="expression" dxfId="1535" priority="18">
      <formula>B$9="Bad"</formula>
    </cfRule>
  </conditionalFormatting>
  <conditionalFormatting sqref="J12">
    <cfRule type="expression" dxfId="1534" priority="15">
      <formula>J$9="Good"</formula>
    </cfRule>
    <cfRule type="expression" dxfId="1533" priority="16">
      <formula>J$9="Bad"</formula>
    </cfRule>
  </conditionalFormatting>
  <conditionalFormatting sqref="D12">
    <cfRule type="expression" dxfId="1532" priority="13">
      <formula>D$9="Good"</formula>
    </cfRule>
    <cfRule type="expression" dxfId="1531" priority="14">
      <formula>D$9="Bad"</formula>
    </cfRule>
  </conditionalFormatting>
  <conditionalFormatting sqref="F12">
    <cfRule type="expression" dxfId="1530" priority="11">
      <formula>F$9="Good"</formula>
    </cfRule>
    <cfRule type="expression" dxfId="1529" priority="12">
      <formula>F$9="Bad"</formula>
    </cfRule>
  </conditionalFormatting>
  <conditionalFormatting sqref="H12">
    <cfRule type="expression" dxfId="1528" priority="9">
      <formula>H$9="Good"</formula>
    </cfRule>
    <cfRule type="expression" dxfId="1527" priority="10">
      <formula>H$9="Bad"</formula>
    </cfRule>
  </conditionalFormatting>
  <conditionalFormatting sqref="G86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{A0027F42-1D1B-4F39-A259-9C9B9F5C094A}</x14:id>
        </ext>
      </extLst>
    </cfRule>
  </conditionalFormatting>
  <conditionalFormatting sqref="G87:G109 G78:G85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{B21188A9-E666-4AEC-A879-921E3FC0DB61}</x14:id>
        </ext>
      </extLst>
    </cfRule>
  </conditionalFormatting>
  <conditionalFormatting sqref="F61:F66 F36:F58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{2B9E6418-A681-4B51-828D-642A08131775}</x14:id>
        </ext>
      </extLst>
    </cfRule>
  </conditionalFormatting>
  <conditionalFormatting sqref="I61:I66 I36:I5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{744A5143-38B1-4F0A-ABE9-530D6BB20B55}</x14:id>
        </ext>
      </extLst>
    </cfRule>
  </conditionalFormatting>
  <conditionalFormatting sqref="F6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{08CF8FC0-A5A6-4841-B366-710640F82103}</x14:id>
        </ext>
      </extLst>
    </cfRule>
  </conditionalFormatting>
  <conditionalFormatting sqref="I6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{76E12FF5-0F29-48B6-BD49-E50DDDCCEB2F}</x14:id>
        </ext>
      </extLst>
    </cfRule>
  </conditionalFormatting>
  <conditionalFormatting sqref="F5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{555BB839-C797-48D7-9CC8-7A955705FECF}</x14:id>
        </ext>
      </extLst>
    </cfRule>
  </conditionalFormatting>
  <conditionalFormatting sqref="I5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{2390C55E-FFB5-4370-81BC-4FC3440A5978}</x14:id>
        </ext>
      </extLst>
    </cfRule>
  </conditionalFormatting>
  <conditionalFormatting sqref="G76:G7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{4461831F-D95A-4938-BAE8-FEFF5646A0FD}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027F42-1D1B-4F39-A259-9C9B9F5C094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G86</xm:sqref>
        </x14:conditionalFormatting>
        <x14:conditionalFormatting xmlns:xm="http://schemas.microsoft.com/office/excel/2006/main">
          <x14:cfRule type="dataBar" id="{B21188A9-E666-4AEC-A879-921E3FC0DB6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G87:G109 G78:G85</xm:sqref>
        </x14:conditionalFormatting>
        <x14:conditionalFormatting xmlns:xm="http://schemas.microsoft.com/office/excel/2006/main">
          <x14:cfRule type="dataBar" id="{2B9E6418-A681-4B51-828D-642A0813177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744A5143-38B1-4F0A-ABE9-530D6BB20B5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08CF8FC0-A5A6-4841-B366-710640F821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76E12FF5-0F29-48B6-BD49-E50DDDCCEB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555BB839-C797-48D7-9CC8-7A955705FE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2390C55E-FFB5-4370-81BC-4FC3440A597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4461831F-D95A-4938-BAE8-FEFF5646A0F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G76:G77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66DFD-73B8-44FD-BD8D-0E44F48E08B3}">
  <sheetPr>
    <pageSetUpPr fitToPage="1"/>
  </sheetPr>
  <dimension ref="A1:M309"/>
  <sheetViews>
    <sheetView showGridLines="0" workbookViewId="0"/>
  </sheetViews>
  <sheetFormatPr defaultRowHeight="14.5" x14ac:dyDescent="0.35"/>
  <cols>
    <col min="1" max="3" width="1.1796875" customWidth="1"/>
    <col min="4" max="4" width="26.1796875" customWidth="1"/>
    <col min="5" max="6" width="9.36328125" customWidth="1"/>
    <col min="7" max="7" width="8.54296875" customWidth="1"/>
    <col min="8" max="9" width="9.36328125" customWidth="1"/>
    <col min="10" max="10" width="0" hidden="1" customWidth="1"/>
    <col min="11" max="11" width="25.36328125" customWidth="1"/>
    <col min="12" max="12" width="9.36328125" customWidth="1"/>
    <col min="13" max="13" width="8.81640625" customWidth="1"/>
  </cols>
  <sheetData>
    <row r="1" spans="1:13" ht="19" customHeight="1" x14ac:dyDescent="0.5">
      <c r="A1" s="1" t="s">
        <v>104</v>
      </c>
      <c r="B1" s="118"/>
      <c r="C1" s="118"/>
      <c r="L1" s="146"/>
      <c r="M1" s="146"/>
    </row>
    <row r="2" spans="1:13" ht="14.5" customHeight="1" x14ac:dyDescent="0.35">
      <c r="A2" s="3" t="s">
        <v>1</v>
      </c>
      <c r="B2" s="119"/>
      <c r="C2" s="119"/>
      <c r="L2" s="146"/>
      <c r="M2" s="146"/>
    </row>
    <row r="3" spans="1:13" ht="14.5" customHeight="1" x14ac:dyDescent="0.35">
      <c r="A3" s="4" t="s">
        <v>2</v>
      </c>
      <c r="B3" s="120"/>
      <c r="C3" s="120"/>
      <c r="L3" s="146"/>
      <c r="M3" s="146"/>
    </row>
    <row r="4" spans="1:13" ht="13" customHeight="1" x14ac:dyDescent="0.35">
      <c r="A4" s="119"/>
      <c r="B4" s="119"/>
      <c r="C4" s="119"/>
      <c r="L4" s="146"/>
      <c r="M4" s="146"/>
    </row>
    <row r="5" spans="1:13" ht="13" customHeight="1" x14ac:dyDescent="0.35">
      <c r="A5" s="121"/>
      <c r="B5" s="121"/>
      <c r="C5" s="121"/>
      <c r="D5" s="121"/>
      <c r="E5" s="122" t="s">
        <v>105</v>
      </c>
      <c r="F5" s="122"/>
      <c r="G5" s="123"/>
      <c r="H5" s="124"/>
      <c r="I5" s="125" t="s">
        <v>106</v>
      </c>
      <c r="J5" s="124"/>
      <c r="K5" s="124"/>
      <c r="L5" s="144" t="s">
        <v>414</v>
      </c>
      <c r="M5" s="145"/>
    </row>
    <row r="6" spans="1:13" ht="10.5" customHeight="1" x14ac:dyDescent="0.35">
      <c r="A6" s="150" t="s">
        <v>104</v>
      </c>
      <c r="B6" s="126"/>
      <c r="C6" s="126"/>
      <c r="D6" s="126"/>
      <c r="E6" s="127" t="s">
        <v>21</v>
      </c>
      <c r="F6" s="127" t="s">
        <v>22</v>
      </c>
      <c r="G6" s="130" t="s">
        <v>23</v>
      </c>
      <c r="H6" s="127" t="s">
        <v>24</v>
      </c>
      <c r="I6" s="127" t="s">
        <v>22</v>
      </c>
      <c r="J6" s="127" t="s">
        <v>25</v>
      </c>
      <c r="K6" s="128" t="s">
        <v>23</v>
      </c>
      <c r="L6" s="143" t="s">
        <v>108</v>
      </c>
      <c r="M6" s="131" t="s">
        <v>109</v>
      </c>
    </row>
    <row r="7" spans="1:13" ht="10" customHeight="1" x14ac:dyDescent="0.35">
      <c r="A7" s="2" t="s">
        <v>26</v>
      </c>
      <c r="B7" s="2"/>
      <c r="C7" s="2"/>
      <c r="D7" s="2"/>
      <c r="E7" s="137"/>
      <c r="F7" s="137"/>
      <c r="G7" s="139"/>
      <c r="H7" s="137"/>
      <c r="I7" s="137"/>
      <c r="J7" s="137"/>
      <c r="K7" s="138"/>
      <c r="L7" s="147"/>
      <c r="M7" s="146"/>
    </row>
    <row r="8" spans="1:13" ht="10" customHeight="1" x14ac:dyDescent="0.35">
      <c r="A8" s="2"/>
      <c r="B8" s="2" t="s">
        <v>27</v>
      </c>
      <c r="C8" s="2"/>
      <c r="D8" s="2"/>
      <c r="E8" s="137"/>
      <c r="F8" s="137"/>
      <c r="G8" s="139"/>
      <c r="H8" s="137"/>
      <c r="I8" s="137"/>
      <c r="J8" s="137"/>
      <c r="K8" s="138"/>
      <c r="L8" s="147"/>
      <c r="M8" s="146"/>
    </row>
    <row r="9" spans="1:13" ht="10" customHeight="1" x14ac:dyDescent="0.35">
      <c r="A9" s="2"/>
      <c r="B9" s="2"/>
      <c r="C9" s="2" t="s">
        <v>110</v>
      </c>
      <c r="D9" s="2"/>
      <c r="E9" s="137">
        <v>917176.45</v>
      </c>
      <c r="F9" s="137">
        <v>887942.58</v>
      </c>
      <c r="G9" s="139">
        <v>29233.88</v>
      </c>
      <c r="H9" s="137">
        <v>996698.82499999995</v>
      </c>
      <c r="I9" s="137">
        <v>975761.08</v>
      </c>
      <c r="J9" s="137">
        <v>79522.375</v>
      </c>
      <c r="K9" s="138">
        <v>20937.744999999995</v>
      </c>
      <c r="L9" s="147">
        <v>1050000.0099999998</v>
      </c>
      <c r="M9" s="146">
        <v>-53301.184999999823</v>
      </c>
    </row>
    <row r="10" spans="1:13" ht="10" customHeight="1" x14ac:dyDescent="0.35">
      <c r="A10" s="2"/>
      <c r="B10" s="2"/>
      <c r="C10" s="2" t="s">
        <v>111</v>
      </c>
      <c r="D10" s="2"/>
      <c r="E10" s="137">
        <v>3737.12</v>
      </c>
      <c r="F10" s="137">
        <v>0</v>
      </c>
      <c r="G10" s="139">
        <v>3737.12</v>
      </c>
      <c r="H10" s="137">
        <v>3737.12</v>
      </c>
      <c r="I10" s="137">
        <v>0</v>
      </c>
      <c r="J10" s="137">
        <v>0</v>
      </c>
      <c r="K10" s="138">
        <v>3737.12</v>
      </c>
      <c r="L10" s="147">
        <v>3286.2</v>
      </c>
      <c r="M10" s="146">
        <v>450.92000000000007</v>
      </c>
    </row>
    <row r="11" spans="1:13" ht="10" customHeight="1" x14ac:dyDescent="0.35">
      <c r="A11" s="2"/>
      <c r="B11" s="2"/>
      <c r="C11" s="41" t="s">
        <v>112</v>
      </c>
      <c r="D11" s="41"/>
      <c r="E11" s="140">
        <v>920913.57</v>
      </c>
      <c r="F11" s="140">
        <v>887942.58</v>
      </c>
      <c r="G11" s="142">
        <v>32970.989999999991</v>
      </c>
      <c r="H11" s="140">
        <v>1000435.9449999999</v>
      </c>
      <c r="I11" s="140">
        <v>975761.08</v>
      </c>
      <c r="J11" s="140">
        <v>79522.375</v>
      </c>
      <c r="K11" s="141">
        <v>24674.864999999991</v>
      </c>
      <c r="L11" s="148">
        <v>1053286.2099999997</v>
      </c>
      <c r="M11" s="149">
        <v>-52850.264999999825</v>
      </c>
    </row>
    <row r="12" spans="1:13" ht="10" customHeight="1" x14ac:dyDescent="0.35">
      <c r="A12" s="2"/>
      <c r="B12" s="2" t="s">
        <v>28</v>
      </c>
      <c r="C12" s="2"/>
      <c r="D12" s="2"/>
      <c r="E12" s="137"/>
      <c r="F12" s="137"/>
      <c r="G12" s="139"/>
      <c r="H12" s="137"/>
      <c r="I12" s="137"/>
      <c r="J12" s="137"/>
      <c r="K12" s="138"/>
      <c r="L12" s="147"/>
      <c r="M12" s="146"/>
    </row>
    <row r="13" spans="1:13" ht="10" customHeight="1" x14ac:dyDescent="0.35">
      <c r="A13" s="2"/>
      <c r="B13" s="2"/>
      <c r="C13" s="2" t="s">
        <v>113</v>
      </c>
      <c r="D13" s="2"/>
      <c r="E13" s="137">
        <v>7809523.0899999999</v>
      </c>
      <c r="F13" s="137">
        <v>6589388.5300000003</v>
      </c>
      <c r="G13" s="139">
        <v>1220135</v>
      </c>
      <c r="H13" s="137">
        <v>8530175.0899999999</v>
      </c>
      <c r="I13" s="137">
        <v>7321542.8099999996</v>
      </c>
      <c r="J13" s="137">
        <v>720652</v>
      </c>
      <c r="K13" s="138">
        <v>1208632.2800000003</v>
      </c>
      <c r="L13" s="147">
        <v>8161241.0899999999</v>
      </c>
      <c r="M13" s="146">
        <v>368934</v>
      </c>
    </row>
    <row r="14" spans="1:13" ht="10" customHeight="1" x14ac:dyDescent="0.35">
      <c r="A14" s="2"/>
      <c r="B14" s="2"/>
      <c r="C14" s="2" t="s">
        <v>115</v>
      </c>
      <c r="D14" s="2"/>
      <c r="E14" s="137">
        <v>285877</v>
      </c>
      <c r="F14" s="137">
        <v>95571.63</v>
      </c>
      <c r="G14" s="139">
        <v>190305.4</v>
      </c>
      <c r="H14" s="137">
        <v>311921</v>
      </c>
      <c r="I14" s="137">
        <v>104259.96</v>
      </c>
      <c r="J14" s="137">
        <v>26044</v>
      </c>
      <c r="K14" s="138">
        <v>207661.03999999998</v>
      </c>
      <c r="L14" s="147">
        <v>311921</v>
      </c>
      <c r="M14" s="146">
        <v>0</v>
      </c>
    </row>
    <row r="15" spans="1:13" ht="10" customHeight="1" x14ac:dyDescent="0.35">
      <c r="A15" s="2"/>
      <c r="B15" s="2"/>
      <c r="C15" s="2" t="s">
        <v>116</v>
      </c>
      <c r="D15" s="2"/>
      <c r="E15" s="137">
        <v>242596.11</v>
      </c>
      <c r="F15" s="137">
        <v>272746.87</v>
      </c>
      <c r="G15" s="139">
        <v>-30150.77</v>
      </c>
      <c r="H15" s="137">
        <v>264580.00062499999</v>
      </c>
      <c r="I15" s="137">
        <v>297542.03999999998</v>
      </c>
      <c r="J15" s="137">
        <v>21983.890625</v>
      </c>
      <c r="K15" s="138">
        <v>-32962.039374999993</v>
      </c>
      <c r="L15" s="147">
        <v>264579.99249999999</v>
      </c>
      <c r="M15" s="146">
        <v>8.1249999930150807E-3</v>
      </c>
    </row>
    <row r="16" spans="1:13" ht="10" customHeight="1" x14ac:dyDescent="0.35">
      <c r="A16" s="2"/>
      <c r="B16" s="2"/>
      <c r="C16" s="2" t="s">
        <v>117</v>
      </c>
      <c r="D16" s="2"/>
      <c r="E16" s="137">
        <v>1652.05</v>
      </c>
      <c r="F16" s="137">
        <v>0</v>
      </c>
      <c r="G16" s="139">
        <v>1652.05</v>
      </c>
      <c r="H16" s="137">
        <v>1652.05</v>
      </c>
      <c r="I16" s="137">
        <v>0</v>
      </c>
      <c r="J16" s="137">
        <v>0</v>
      </c>
      <c r="K16" s="138">
        <v>1652.05</v>
      </c>
      <c r="L16" s="147">
        <v>0</v>
      </c>
      <c r="M16" s="146">
        <v>1652.05</v>
      </c>
    </row>
    <row r="17" spans="1:13" ht="10" customHeight="1" x14ac:dyDescent="0.35">
      <c r="A17" s="2"/>
      <c r="B17" s="2"/>
      <c r="C17" s="2" t="s">
        <v>118</v>
      </c>
      <c r="D17" s="2"/>
      <c r="E17" s="137">
        <v>0</v>
      </c>
      <c r="F17" s="137">
        <v>33082.5</v>
      </c>
      <c r="G17" s="139">
        <v>-33082.5</v>
      </c>
      <c r="H17" s="137">
        <v>0</v>
      </c>
      <c r="I17" s="137">
        <v>36090</v>
      </c>
      <c r="J17" s="137">
        <v>0</v>
      </c>
      <c r="K17" s="138">
        <v>-36090</v>
      </c>
      <c r="L17" s="147">
        <v>0</v>
      </c>
      <c r="M17" s="146">
        <v>0</v>
      </c>
    </row>
    <row r="18" spans="1:13" ht="10" customHeight="1" x14ac:dyDescent="0.35">
      <c r="A18" s="2"/>
      <c r="B18" s="2"/>
      <c r="C18" s="41" t="s">
        <v>119</v>
      </c>
      <c r="D18" s="41"/>
      <c r="E18" s="140">
        <v>8339648.25</v>
      </c>
      <c r="F18" s="140">
        <v>6990789.5300000003</v>
      </c>
      <c r="G18" s="142">
        <v>1348858.7199999997</v>
      </c>
      <c r="H18" s="140">
        <v>9108328.140625</v>
      </c>
      <c r="I18" s="140">
        <v>7759434.8099999996</v>
      </c>
      <c r="J18" s="140">
        <v>768679.890625</v>
      </c>
      <c r="K18" s="141">
        <v>1348893.3306250004</v>
      </c>
      <c r="L18" s="148">
        <v>8737742.0824999996</v>
      </c>
      <c r="M18" s="149">
        <v>370586.05812499998</v>
      </c>
    </row>
    <row r="19" spans="1:13" ht="10" customHeight="1" x14ac:dyDescent="0.35">
      <c r="A19" s="2"/>
      <c r="B19" s="2" t="s">
        <v>29</v>
      </c>
      <c r="C19" s="2"/>
      <c r="D19" s="2"/>
      <c r="E19" s="137"/>
      <c r="F19" s="137"/>
      <c r="G19" s="139"/>
      <c r="H19" s="137"/>
      <c r="I19" s="137"/>
      <c r="J19" s="137"/>
      <c r="K19" s="138"/>
      <c r="L19" s="147"/>
      <c r="M19" s="146"/>
    </row>
    <row r="20" spans="1:13" ht="10" customHeight="1" x14ac:dyDescent="0.35">
      <c r="A20" s="2"/>
      <c r="B20" s="2"/>
      <c r="C20" s="2" t="s">
        <v>120</v>
      </c>
      <c r="D20" s="2"/>
      <c r="E20" s="137">
        <v>67444.100000000006</v>
      </c>
      <c r="F20" s="137">
        <v>66165</v>
      </c>
      <c r="G20" s="139">
        <v>1279.1020000000001</v>
      </c>
      <c r="H20" s="137">
        <v>67444.100000000006</v>
      </c>
      <c r="I20" s="137">
        <v>72180</v>
      </c>
      <c r="J20" s="137">
        <v>0</v>
      </c>
      <c r="K20" s="138">
        <v>-4735.8999999999942</v>
      </c>
      <c r="L20" s="147">
        <v>72180</v>
      </c>
      <c r="M20" s="146">
        <v>-4735.8999999999942</v>
      </c>
    </row>
    <row r="21" spans="1:13" ht="10" customHeight="1" x14ac:dyDescent="0.35">
      <c r="A21" s="2"/>
      <c r="B21" s="2"/>
      <c r="C21" s="2" t="s">
        <v>121</v>
      </c>
      <c r="D21" s="2"/>
      <c r="E21" s="137">
        <v>1083932.78</v>
      </c>
      <c r="F21" s="137">
        <v>1660233.63</v>
      </c>
      <c r="G21" s="139">
        <v>-576300.9</v>
      </c>
      <c r="H21" s="137">
        <v>1805128.78</v>
      </c>
      <c r="I21" s="137">
        <v>1811163.96</v>
      </c>
      <c r="J21" s="137">
        <v>721196</v>
      </c>
      <c r="K21" s="138">
        <v>-6035.1799999999348</v>
      </c>
      <c r="L21" s="147">
        <v>1811164.03</v>
      </c>
      <c r="M21" s="146">
        <v>-6035.25</v>
      </c>
    </row>
    <row r="22" spans="1:13" ht="10" customHeight="1" x14ac:dyDescent="0.35">
      <c r="A22" s="2"/>
      <c r="B22" s="2"/>
      <c r="C22" s="2" t="s">
        <v>122</v>
      </c>
      <c r="D22" s="2"/>
      <c r="E22" s="137">
        <v>0</v>
      </c>
      <c r="F22" s="137">
        <v>368228.63</v>
      </c>
      <c r="G22" s="139">
        <v>-368228.6</v>
      </c>
      <c r="H22" s="137">
        <v>380756</v>
      </c>
      <c r="I22" s="137">
        <v>401703.96</v>
      </c>
      <c r="J22" s="137">
        <v>380756</v>
      </c>
      <c r="K22" s="138">
        <v>-20947.960000000021</v>
      </c>
      <c r="L22" s="147">
        <v>380756</v>
      </c>
      <c r="M22" s="146">
        <v>0</v>
      </c>
    </row>
    <row r="23" spans="1:13" ht="10" customHeight="1" x14ac:dyDescent="0.35">
      <c r="A23" s="2"/>
      <c r="B23" s="2"/>
      <c r="C23" s="2" t="s">
        <v>123</v>
      </c>
      <c r="D23" s="2"/>
      <c r="E23" s="137">
        <v>10814.86</v>
      </c>
      <c r="F23" s="137">
        <v>0</v>
      </c>
      <c r="G23" s="139">
        <v>10814.86</v>
      </c>
      <c r="H23" s="137">
        <v>10814.86</v>
      </c>
      <c r="I23" s="137">
        <v>0</v>
      </c>
      <c r="J23" s="137">
        <v>0</v>
      </c>
      <c r="K23" s="138">
        <v>10814.86</v>
      </c>
      <c r="L23" s="147">
        <v>10814.86</v>
      </c>
      <c r="M23" s="146">
        <v>0</v>
      </c>
    </row>
    <row r="24" spans="1:13" ht="10" customHeight="1" x14ac:dyDescent="0.35">
      <c r="A24" s="2"/>
      <c r="B24" s="2"/>
      <c r="C24" s="2" t="s">
        <v>124</v>
      </c>
      <c r="D24" s="2"/>
      <c r="E24" s="137">
        <v>0</v>
      </c>
      <c r="F24" s="137">
        <v>866.25</v>
      </c>
      <c r="G24" s="139">
        <v>-866.25</v>
      </c>
      <c r="H24" s="137">
        <v>0</v>
      </c>
      <c r="I24" s="137">
        <v>945</v>
      </c>
      <c r="J24" s="137">
        <v>0</v>
      </c>
      <c r="K24" s="138">
        <v>-945</v>
      </c>
      <c r="L24" s="147">
        <v>0</v>
      </c>
      <c r="M24" s="146">
        <v>0</v>
      </c>
    </row>
    <row r="25" spans="1:13" ht="10" customHeight="1" x14ac:dyDescent="0.35">
      <c r="A25" s="2"/>
      <c r="B25" s="2"/>
      <c r="C25" s="2" t="s">
        <v>125</v>
      </c>
      <c r="D25" s="2"/>
      <c r="E25" s="137">
        <v>26141.279999999999</v>
      </c>
      <c r="F25" s="137">
        <v>0</v>
      </c>
      <c r="G25" s="139">
        <v>26141.279999999999</v>
      </c>
      <c r="H25" s="137">
        <v>38508.000703124999</v>
      </c>
      <c r="I25" s="137">
        <v>0</v>
      </c>
      <c r="J25" s="137">
        <v>12366.720703125</v>
      </c>
      <c r="K25" s="138">
        <v>38508.000703124999</v>
      </c>
      <c r="L25" s="147">
        <v>38508.000703124999</v>
      </c>
      <c r="M25" s="146">
        <v>0</v>
      </c>
    </row>
    <row r="26" spans="1:13" ht="10" customHeight="1" x14ac:dyDescent="0.35">
      <c r="A26" s="2"/>
      <c r="B26" s="2"/>
      <c r="C26" s="2" t="s">
        <v>126</v>
      </c>
      <c r="D26" s="2"/>
      <c r="E26" s="137">
        <v>178988.19</v>
      </c>
      <c r="F26" s="137">
        <v>144305.85</v>
      </c>
      <c r="G26" s="139">
        <v>34682.339999999997</v>
      </c>
      <c r="H26" s="137">
        <v>181205.986875</v>
      </c>
      <c r="I26" s="137">
        <v>181205.98</v>
      </c>
      <c r="J26" s="137">
        <v>2217.796875</v>
      </c>
      <c r="K26" s="138">
        <v>6.8749999918509275E-3</v>
      </c>
      <c r="L26" s="147">
        <v>181205.984375</v>
      </c>
      <c r="M26" s="146">
        <v>2.5000000023283064E-3</v>
      </c>
    </row>
    <row r="27" spans="1:13" ht="10" customHeight="1" x14ac:dyDescent="0.35">
      <c r="A27" s="2"/>
      <c r="B27" s="2"/>
      <c r="C27" s="2" t="s">
        <v>127</v>
      </c>
      <c r="D27" s="2"/>
      <c r="E27" s="137">
        <v>326988.40000000002</v>
      </c>
      <c r="F27" s="137">
        <v>366666.63</v>
      </c>
      <c r="G27" s="139">
        <v>-39678.22</v>
      </c>
      <c r="H27" s="137">
        <v>376279.99375000002</v>
      </c>
      <c r="I27" s="137">
        <v>399999.96</v>
      </c>
      <c r="J27" s="137">
        <v>49291.59375</v>
      </c>
      <c r="K27" s="138">
        <v>-23719.966249999998</v>
      </c>
      <c r="L27" s="147">
        <v>379999.98625000002</v>
      </c>
      <c r="M27" s="146">
        <v>-3719.992499999993</v>
      </c>
    </row>
    <row r="28" spans="1:13" ht="10" customHeight="1" x14ac:dyDescent="0.35">
      <c r="A28" s="2"/>
      <c r="B28" s="2"/>
      <c r="C28" s="2" t="s">
        <v>128</v>
      </c>
      <c r="D28" s="2"/>
      <c r="E28" s="137">
        <v>169267.16</v>
      </c>
      <c r="F28" s="137">
        <v>183333.37</v>
      </c>
      <c r="G28" s="139">
        <v>-14066.22</v>
      </c>
      <c r="H28" s="137">
        <v>190000.00374999997</v>
      </c>
      <c r="I28" s="137">
        <v>200000.04</v>
      </c>
      <c r="J28" s="137">
        <v>20732.843749999971</v>
      </c>
      <c r="K28" s="138">
        <v>-10000.036250000034</v>
      </c>
      <c r="L28" s="147">
        <v>189999.99312499998</v>
      </c>
      <c r="M28" s="146">
        <v>1.0624999995343387E-2</v>
      </c>
    </row>
    <row r="29" spans="1:13" ht="10" customHeight="1" x14ac:dyDescent="0.35">
      <c r="A29" s="2"/>
      <c r="B29" s="2"/>
      <c r="C29" s="2" t="s">
        <v>129</v>
      </c>
      <c r="D29" s="2"/>
      <c r="E29" s="137">
        <v>62429.4</v>
      </c>
      <c r="F29" s="137">
        <v>290.62</v>
      </c>
      <c r="G29" s="139">
        <v>62138.78</v>
      </c>
      <c r="H29" s="137">
        <v>62429.4</v>
      </c>
      <c r="I29" s="137">
        <v>317.04000000000002</v>
      </c>
      <c r="J29" s="137">
        <v>0</v>
      </c>
      <c r="K29" s="138">
        <v>62112.36</v>
      </c>
      <c r="L29" s="147">
        <v>58709.001875000002</v>
      </c>
      <c r="M29" s="146">
        <v>3720.3981249999997</v>
      </c>
    </row>
    <row r="30" spans="1:13" ht="10" customHeight="1" x14ac:dyDescent="0.35">
      <c r="A30" s="2"/>
      <c r="B30" s="2"/>
      <c r="C30" s="2" t="s">
        <v>130</v>
      </c>
      <c r="D30" s="2"/>
      <c r="E30" s="137">
        <v>471362.45</v>
      </c>
      <c r="F30" s="137">
        <v>508967.13</v>
      </c>
      <c r="G30" s="139">
        <v>-37604.69</v>
      </c>
      <c r="H30" s="137">
        <v>602379.01249999995</v>
      </c>
      <c r="I30" s="137">
        <v>639113.98</v>
      </c>
      <c r="J30" s="137">
        <v>131016.56249999994</v>
      </c>
      <c r="K30" s="138">
        <v>-36734.967500000028</v>
      </c>
      <c r="L30" s="147">
        <v>602379.01</v>
      </c>
      <c r="M30" s="146">
        <v>2.4999999441206455E-3</v>
      </c>
    </row>
    <row r="31" spans="1:13" ht="10" customHeight="1" x14ac:dyDescent="0.35">
      <c r="A31" s="2"/>
      <c r="B31" s="2"/>
      <c r="C31" s="2" t="s">
        <v>131</v>
      </c>
      <c r="D31" s="2"/>
      <c r="E31" s="137">
        <v>31024.23</v>
      </c>
      <c r="F31" s="137">
        <v>30142.37</v>
      </c>
      <c r="G31" s="139">
        <v>881.86130000000003</v>
      </c>
      <c r="H31" s="137">
        <v>37850.011250000003</v>
      </c>
      <c r="I31" s="137">
        <v>37850.01</v>
      </c>
      <c r="J31" s="137">
        <v>6825.7812500000036</v>
      </c>
      <c r="K31" s="138">
        <v>1.2500000011641532E-3</v>
      </c>
      <c r="L31" s="147">
        <v>37850.011640625002</v>
      </c>
      <c r="M31" s="146">
        <v>-3.9062499854480848E-4</v>
      </c>
    </row>
    <row r="32" spans="1:13" ht="10" customHeight="1" x14ac:dyDescent="0.35">
      <c r="A32" s="2"/>
      <c r="B32" s="2"/>
      <c r="C32" s="2" t="s">
        <v>132</v>
      </c>
      <c r="D32" s="2"/>
      <c r="E32" s="137">
        <v>10759.07</v>
      </c>
      <c r="F32" s="137">
        <v>12948.87</v>
      </c>
      <c r="G32" s="139">
        <v>-2189.8000000000002</v>
      </c>
      <c r="H32" s="137">
        <v>14184.9996875</v>
      </c>
      <c r="I32" s="137">
        <v>14126.04</v>
      </c>
      <c r="J32" s="137">
        <v>3425.9296875</v>
      </c>
      <c r="K32" s="138">
        <v>58.959687499998836</v>
      </c>
      <c r="L32" s="147">
        <v>14185.000234375</v>
      </c>
      <c r="M32" s="146">
        <v>-5.4687500050931703E-4</v>
      </c>
    </row>
    <row r="33" spans="1:13" ht="10" customHeight="1" x14ac:dyDescent="0.35">
      <c r="A33" s="2"/>
      <c r="B33" s="2"/>
      <c r="C33" s="2" t="s">
        <v>133</v>
      </c>
      <c r="D33" s="2"/>
      <c r="E33" s="137">
        <v>43942.89</v>
      </c>
      <c r="F33" s="137">
        <v>44512.72</v>
      </c>
      <c r="G33" s="139">
        <v>-569.82809999999995</v>
      </c>
      <c r="H33" s="137">
        <v>56137.999374999999</v>
      </c>
      <c r="I33" s="137">
        <v>55894.97</v>
      </c>
      <c r="J33" s="137">
        <v>12195.109375</v>
      </c>
      <c r="K33" s="138">
        <v>243.02937499999825</v>
      </c>
      <c r="L33" s="147">
        <v>56138.001718749998</v>
      </c>
      <c r="M33" s="146">
        <v>-2.3437499985448085E-3</v>
      </c>
    </row>
    <row r="34" spans="1:13" ht="10" customHeight="1" x14ac:dyDescent="0.35">
      <c r="A34" s="2"/>
      <c r="B34" s="2"/>
      <c r="C34" s="41" t="s">
        <v>134</v>
      </c>
      <c r="D34" s="41"/>
      <c r="E34" s="140">
        <v>2483094.81</v>
      </c>
      <c r="F34" s="140">
        <v>3386661.0700000003</v>
      </c>
      <c r="G34" s="142">
        <v>-903566.26000000024</v>
      </c>
      <c r="H34" s="140">
        <v>3823119.1478906241</v>
      </c>
      <c r="I34" s="140">
        <v>3814500.94</v>
      </c>
      <c r="J34" s="140">
        <v>1340024.3378906241</v>
      </c>
      <c r="K34" s="141">
        <v>8618.2078906241804</v>
      </c>
      <c r="L34" s="148">
        <v>3833889.879921875</v>
      </c>
      <c r="M34" s="149">
        <v>-10770.732031250043</v>
      </c>
    </row>
    <row r="35" spans="1:13" ht="10" customHeight="1" x14ac:dyDescent="0.35">
      <c r="A35" s="2"/>
      <c r="B35" s="2" t="s">
        <v>30</v>
      </c>
      <c r="C35" s="2"/>
      <c r="D35" s="2"/>
      <c r="E35" s="137"/>
      <c r="F35" s="137"/>
      <c r="G35" s="139"/>
      <c r="H35" s="137"/>
      <c r="I35" s="137"/>
      <c r="J35" s="137"/>
      <c r="K35" s="138"/>
      <c r="L35" s="147"/>
      <c r="M35" s="146"/>
    </row>
    <row r="36" spans="1:13" ht="10" customHeight="1" x14ac:dyDescent="0.35">
      <c r="A36" s="2"/>
      <c r="B36" s="2"/>
      <c r="C36" s="2" t="s">
        <v>135</v>
      </c>
      <c r="D36" s="2"/>
      <c r="E36" s="137">
        <v>924576.51</v>
      </c>
      <c r="F36" s="137">
        <v>1094925</v>
      </c>
      <c r="G36" s="139">
        <v>-170348.5</v>
      </c>
      <c r="H36" s="137">
        <v>1198000.0099999998</v>
      </c>
      <c r="I36" s="137">
        <v>1123000</v>
      </c>
      <c r="J36" s="137">
        <v>273423.49999999977</v>
      </c>
      <c r="K36" s="138">
        <v>75000.009999999776</v>
      </c>
      <c r="L36" s="147">
        <v>1197999.9724999999</v>
      </c>
      <c r="M36" s="146">
        <v>3.7499999860301614E-2</v>
      </c>
    </row>
    <row r="37" spans="1:13" ht="10" customHeight="1" x14ac:dyDescent="0.35">
      <c r="A37" s="2"/>
      <c r="B37" s="2"/>
      <c r="C37" s="41" t="s">
        <v>136</v>
      </c>
      <c r="D37" s="41"/>
      <c r="E37" s="140">
        <v>924576.51</v>
      </c>
      <c r="F37" s="140">
        <v>1094925</v>
      </c>
      <c r="G37" s="142">
        <v>-170348.49</v>
      </c>
      <c r="H37" s="140">
        <v>1198000.0099999998</v>
      </c>
      <c r="I37" s="140">
        <v>1123000</v>
      </c>
      <c r="J37" s="140">
        <v>273423.49999999977</v>
      </c>
      <c r="K37" s="141">
        <v>75000.009999999776</v>
      </c>
      <c r="L37" s="148">
        <v>1197999.9724999999</v>
      </c>
      <c r="M37" s="149">
        <v>3.7499999860301614E-2</v>
      </c>
    </row>
    <row r="38" spans="1:13" ht="10" customHeight="1" x14ac:dyDescent="0.35">
      <c r="A38" s="2"/>
      <c r="B38" s="2" t="s">
        <v>31</v>
      </c>
      <c r="C38" s="2"/>
      <c r="D38" s="2"/>
      <c r="E38" s="137"/>
      <c r="F38" s="137"/>
      <c r="G38" s="139"/>
      <c r="H38" s="137"/>
      <c r="I38" s="137"/>
      <c r="J38" s="137"/>
      <c r="K38" s="138"/>
      <c r="L38" s="147"/>
      <c r="M38" s="146"/>
    </row>
    <row r="39" spans="1:13" ht="10" customHeight="1" x14ac:dyDescent="0.35">
      <c r="A39" s="2"/>
      <c r="B39" s="2"/>
      <c r="C39" s="2" t="s">
        <v>137</v>
      </c>
      <c r="D39" s="2"/>
      <c r="E39" s="137">
        <v>27615</v>
      </c>
      <c r="F39" s="137">
        <v>17644</v>
      </c>
      <c r="G39" s="139">
        <v>9971</v>
      </c>
      <c r="H39" s="137">
        <v>27615.000000000007</v>
      </c>
      <c r="I39" s="137">
        <v>19248</v>
      </c>
      <c r="J39" s="137">
        <v>0</v>
      </c>
      <c r="K39" s="138">
        <v>8367.0000000000073</v>
      </c>
      <c r="L39" s="147">
        <v>27452.000000000007</v>
      </c>
      <c r="M39" s="146">
        <v>163</v>
      </c>
    </row>
    <row r="40" spans="1:13" ht="10" customHeight="1" x14ac:dyDescent="0.35">
      <c r="A40" s="2"/>
      <c r="B40" s="2"/>
      <c r="C40" s="2" t="s">
        <v>138</v>
      </c>
      <c r="D40" s="2"/>
      <c r="E40" s="137">
        <v>244529.72</v>
      </c>
      <c r="F40" s="137">
        <v>0</v>
      </c>
      <c r="G40" s="139">
        <v>244529.7</v>
      </c>
      <c r="H40" s="137">
        <v>244529.72</v>
      </c>
      <c r="I40" s="137">
        <v>0</v>
      </c>
      <c r="J40" s="137">
        <v>0</v>
      </c>
      <c r="K40" s="138">
        <v>244529.72</v>
      </c>
      <c r="L40" s="147">
        <v>244453.72</v>
      </c>
      <c r="M40" s="146">
        <v>76</v>
      </c>
    </row>
    <row r="41" spans="1:13" ht="10" customHeight="1" x14ac:dyDescent="0.35">
      <c r="A41" s="2"/>
      <c r="B41" s="2"/>
      <c r="C41" s="41" t="s">
        <v>139</v>
      </c>
      <c r="D41" s="41"/>
      <c r="E41" s="140">
        <v>272144.71999999997</v>
      </c>
      <c r="F41" s="140">
        <v>17644</v>
      </c>
      <c r="G41" s="142">
        <v>254500.71999999997</v>
      </c>
      <c r="H41" s="140">
        <v>272144.72000000003</v>
      </c>
      <c r="I41" s="140">
        <v>19248</v>
      </c>
      <c r="J41" s="140">
        <v>0</v>
      </c>
      <c r="K41" s="141">
        <v>252896.72000000003</v>
      </c>
      <c r="L41" s="148">
        <v>271905.72000000003</v>
      </c>
      <c r="M41" s="149">
        <v>239</v>
      </c>
    </row>
    <row r="42" spans="1:13" ht="10" customHeight="1" x14ac:dyDescent="0.35">
      <c r="A42" s="2"/>
      <c r="B42" s="41" t="s">
        <v>32</v>
      </c>
      <c r="C42" s="41"/>
      <c r="D42" s="41"/>
      <c r="E42" s="140">
        <v>12940377.860000001</v>
      </c>
      <c r="F42" s="140">
        <v>12377962.18</v>
      </c>
      <c r="G42" s="142">
        <v>562415.68000000156</v>
      </c>
      <c r="H42" s="140">
        <v>15402027.963515624</v>
      </c>
      <c r="I42" s="140">
        <v>13691944.829999998</v>
      </c>
      <c r="J42" s="140">
        <v>2461650.1035156231</v>
      </c>
      <c r="K42" s="141">
        <v>1710083.1335156262</v>
      </c>
      <c r="L42" s="148">
        <v>15094823.864921873</v>
      </c>
      <c r="M42" s="149">
        <v>307204.09859374998</v>
      </c>
    </row>
    <row r="43" spans="1:13" ht="10" customHeight="1" x14ac:dyDescent="0.35">
      <c r="A43" s="2" t="s">
        <v>33</v>
      </c>
      <c r="B43" s="2"/>
      <c r="C43" s="2"/>
      <c r="D43" s="2"/>
      <c r="E43" s="137"/>
      <c r="F43" s="137"/>
      <c r="G43" s="139"/>
      <c r="H43" s="137"/>
      <c r="I43" s="137"/>
      <c r="J43" s="137"/>
      <c r="K43" s="138"/>
      <c r="L43" s="147"/>
      <c r="M43" s="146"/>
    </row>
    <row r="44" spans="1:13" ht="10" customHeight="1" x14ac:dyDescent="0.35">
      <c r="A44" s="2"/>
      <c r="B44" s="2" t="s">
        <v>34</v>
      </c>
      <c r="C44" s="2"/>
      <c r="D44" s="2"/>
      <c r="E44" s="137"/>
      <c r="F44" s="137"/>
      <c r="G44" s="139"/>
      <c r="H44" s="137"/>
      <c r="I44" s="137"/>
      <c r="J44" s="137"/>
      <c r="K44" s="138"/>
      <c r="L44" s="147"/>
      <c r="M44" s="146"/>
    </row>
    <row r="45" spans="1:13" ht="10" customHeight="1" x14ac:dyDescent="0.35">
      <c r="A45" s="2"/>
      <c r="B45" s="2"/>
      <c r="C45" s="2" t="s">
        <v>140</v>
      </c>
      <c r="D45" s="2"/>
      <c r="E45" s="137">
        <v>1313434.3799999999</v>
      </c>
      <c r="F45" s="137">
        <v>1269583.3700000001</v>
      </c>
      <c r="G45" s="139">
        <v>-43851</v>
      </c>
      <c r="H45" s="137">
        <v>1434757.7133333329</v>
      </c>
      <c r="I45" s="137">
        <v>1385000.04</v>
      </c>
      <c r="J45" s="137">
        <v>121323.33333333302</v>
      </c>
      <c r="K45" s="138">
        <v>-49757.673333332874</v>
      </c>
      <c r="L45" s="147">
        <v>1451262.7766666659</v>
      </c>
      <c r="M45" s="146">
        <v>16505.063333333004</v>
      </c>
    </row>
    <row r="46" spans="1:13" ht="10" customHeight="1" x14ac:dyDescent="0.35">
      <c r="A46" s="2"/>
      <c r="B46" s="2"/>
      <c r="C46" s="2" t="s">
        <v>141</v>
      </c>
      <c r="D46" s="2"/>
      <c r="E46" s="137">
        <v>51552.1</v>
      </c>
      <c r="F46" s="137">
        <v>53166.63</v>
      </c>
      <c r="G46" s="139">
        <v>1614.527</v>
      </c>
      <c r="H46" s="137">
        <v>54656.683333333327</v>
      </c>
      <c r="I46" s="137">
        <v>57999.96</v>
      </c>
      <c r="J46" s="137">
        <v>3104.5833333333285</v>
      </c>
      <c r="K46" s="138">
        <v>3343.2766666666721</v>
      </c>
      <c r="L46" s="147">
        <v>51469.896666666653</v>
      </c>
      <c r="M46" s="146">
        <v>-3186.7866666666741</v>
      </c>
    </row>
    <row r="47" spans="1:13" ht="10" customHeight="1" x14ac:dyDescent="0.35">
      <c r="A47" s="2"/>
      <c r="B47" s="2"/>
      <c r="C47" s="2" t="s">
        <v>142</v>
      </c>
      <c r="D47" s="2"/>
      <c r="E47" s="137">
        <v>57016.74</v>
      </c>
      <c r="F47" s="137">
        <v>0</v>
      </c>
      <c r="G47" s="139">
        <v>-57016.74</v>
      </c>
      <c r="H47" s="137">
        <v>62200.073333333319</v>
      </c>
      <c r="I47" s="137">
        <v>0</v>
      </c>
      <c r="J47" s="137">
        <v>5183.3333333333212</v>
      </c>
      <c r="K47" s="138">
        <v>-62200.073333333319</v>
      </c>
      <c r="L47" s="147">
        <v>62200.066666666651</v>
      </c>
      <c r="M47" s="146">
        <v>-6.6666666680248454E-3</v>
      </c>
    </row>
    <row r="48" spans="1:13" ht="10" customHeight="1" x14ac:dyDescent="0.35">
      <c r="A48" s="2"/>
      <c r="B48" s="2"/>
      <c r="C48" s="2" t="s">
        <v>143</v>
      </c>
      <c r="D48" s="2"/>
      <c r="E48" s="137">
        <v>40451.4</v>
      </c>
      <c r="F48" s="137">
        <v>36100.35</v>
      </c>
      <c r="G48" s="139">
        <v>-4351.0469999999996</v>
      </c>
      <c r="H48" s="137">
        <v>45921.149999999994</v>
      </c>
      <c r="I48" s="137">
        <v>39382.199999999997</v>
      </c>
      <c r="J48" s="137">
        <v>5469.7499999999927</v>
      </c>
      <c r="K48" s="138">
        <v>-6538.9499999999971</v>
      </c>
      <c r="L48" s="147">
        <v>48661.649999999994</v>
      </c>
      <c r="M48" s="146">
        <v>2740.5</v>
      </c>
    </row>
    <row r="49" spans="1:13" ht="10" customHeight="1" x14ac:dyDescent="0.35">
      <c r="A49" s="2"/>
      <c r="B49" s="2"/>
      <c r="C49" s="2" t="s">
        <v>144</v>
      </c>
      <c r="D49" s="2"/>
      <c r="E49" s="137">
        <v>804911.68</v>
      </c>
      <c r="F49" s="137">
        <v>951041.63</v>
      </c>
      <c r="G49" s="139">
        <v>146129.9</v>
      </c>
      <c r="H49" s="137">
        <v>873328.3466666668</v>
      </c>
      <c r="I49" s="137">
        <v>1037499.96</v>
      </c>
      <c r="J49" s="137">
        <v>68416.666666666744</v>
      </c>
      <c r="K49" s="138">
        <v>164171.61333333317</v>
      </c>
      <c r="L49" s="147">
        <v>882229.82000000007</v>
      </c>
      <c r="M49" s="146">
        <v>8901.4733333332697</v>
      </c>
    </row>
    <row r="50" spans="1:13" ht="10" customHeight="1" x14ac:dyDescent="0.35">
      <c r="A50" s="2"/>
      <c r="B50" s="2"/>
      <c r="C50" s="2" t="s">
        <v>145</v>
      </c>
      <c r="D50" s="2"/>
      <c r="E50" s="137">
        <v>52012.42</v>
      </c>
      <c r="F50" s="137">
        <v>0</v>
      </c>
      <c r="G50" s="139">
        <v>-52012.42</v>
      </c>
      <c r="H50" s="137">
        <v>55822.42</v>
      </c>
      <c r="I50" s="137">
        <v>0</v>
      </c>
      <c r="J50" s="137">
        <v>3810</v>
      </c>
      <c r="K50" s="138">
        <v>-55822.42</v>
      </c>
      <c r="L50" s="147">
        <v>53870.75</v>
      </c>
      <c r="M50" s="146">
        <v>-1951.6699999999983</v>
      </c>
    </row>
    <row r="51" spans="1:13" ht="10" customHeight="1" x14ac:dyDescent="0.35">
      <c r="A51" s="2"/>
      <c r="B51" s="2"/>
      <c r="C51" s="2" t="s">
        <v>146</v>
      </c>
      <c r="D51" s="2"/>
      <c r="E51" s="137">
        <v>13677.08</v>
      </c>
      <c r="F51" s="137">
        <v>0</v>
      </c>
      <c r="G51" s="139">
        <v>-13677.08</v>
      </c>
      <c r="H51" s="137">
        <v>16927.080000000002</v>
      </c>
      <c r="I51" s="137">
        <v>0</v>
      </c>
      <c r="J51" s="137">
        <v>3250.0000000000018</v>
      </c>
      <c r="K51" s="138">
        <v>-16927.080000000002</v>
      </c>
      <c r="L51" s="147">
        <v>16927.080000000002</v>
      </c>
      <c r="M51" s="146">
        <v>0</v>
      </c>
    </row>
    <row r="52" spans="1:13" ht="10" customHeight="1" x14ac:dyDescent="0.35">
      <c r="A52" s="2"/>
      <c r="B52" s="2"/>
      <c r="C52" s="2" t="s">
        <v>147</v>
      </c>
      <c r="D52" s="2"/>
      <c r="E52" s="137">
        <v>0</v>
      </c>
      <c r="F52" s="137">
        <v>12033.45</v>
      </c>
      <c r="G52" s="139">
        <v>12033.45</v>
      </c>
      <c r="H52" s="137">
        <v>0</v>
      </c>
      <c r="I52" s="137">
        <v>13127.4</v>
      </c>
      <c r="J52" s="137">
        <v>0</v>
      </c>
      <c r="K52" s="138">
        <v>13127.4</v>
      </c>
      <c r="L52" s="147">
        <v>0</v>
      </c>
      <c r="M52" s="146">
        <v>0</v>
      </c>
    </row>
    <row r="53" spans="1:13" ht="10" customHeight="1" x14ac:dyDescent="0.35">
      <c r="A53" s="2"/>
      <c r="B53" s="2"/>
      <c r="C53" s="2" t="s">
        <v>148</v>
      </c>
      <c r="D53" s="2"/>
      <c r="E53" s="137">
        <v>637772.69999999995</v>
      </c>
      <c r="F53" s="137">
        <v>724625</v>
      </c>
      <c r="G53" s="139">
        <v>86852.31</v>
      </c>
      <c r="H53" s="137">
        <v>687856.03333333321</v>
      </c>
      <c r="I53" s="137">
        <v>790500</v>
      </c>
      <c r="J53" s="137">
        <v>50083.333333333256</v>
      </c>
      <c r="K53" s="138">
        <v>102643.96666666679</v>
      </c>
      <c r="L53" s="147">
        <v>695356.04666666652</v>
      </c>
      <c r="M53" s="146">
        <v>7500.0133333333069</v>
      </c>
    </row>
    <row r="54" spans="1:13" ht="10" customHeight="1" x14ac:dyDescent="0.35">
      <c r="A54" s="2"/>
      <c r="B54" s="2"/>
      <c r="C54" s="2" t="s">
        <v>149</v>
      </c>
      <c r="D54" s="2"/>
      <c r="E54" s="137">
        <v>2924</v>
      </c>
      <c r="F54" s="137">
        <v>0</v>
      </c>
      <c r="G54" s="139">
        <v>-2924</v>
      </c>
      <c r="H54" s="137">
        <v>3655</v>
      </c>
      <c r="I54" s="137">
        <v>0</v>
      </c>
      <c r="J54" s="137">
        <v>731</v>
      </c>
      <c r="K54" s="138">
        <v>-3655</v>
      </c>
      <c r="L54" s="147">
        <v>2193</v>
      </c>
      <c r="M54" s="146">
        <v>-1462</v>
      </c>
    </row>
    <row r="55" spans="1:13" ht="10" customHeight="1" x14ac:dyDescent="0.35">
      <c r="A55" s="2"/>
      <c r="B55" s="2"/>
      <c r="C55" s="2" t="s">
        <v>150</v>
      </c>
      <c r="D55" s="2"/>
      <c r="E55" s="137">
        <v>51176.3</v>
      </c>
      <c r="F55" s="137">
        <v>0</v>
      </c>
      <c r="G55" s="139">
        <v>-51176.3</v>
      </c>
      <c r="H55" s="137">
        <v>53717.96666666666</v>
      </c>
      <c r="I55" s="137">
        <v>0</v>
      </c>
      <c r="J55" s="137">
        <v>2541.666666666657</v>
      </c>
      <c r="K55" s="138">
        <v>-53717.96666666666</v>
      </c>
      <c r="L55" s="147">
        <v>49905.933333333334</v>
      </c>
      <c r="M55" s="146">
        <v>-3812.0333333333256</v>
      </c>
    </row>
    <row r="56" spans="1:13" ht="10" customHeight="1" x14ac:dyDescent="0.35">
      <c r="A56" s="2"/>
      <c r="B56" s="2"/>
      <c r="C56" s="2" t="s">
        <v>151</v>
      </c>
      <c r="D56" s="2"/>
      <c r="E56" s="137">
        <v>46750</v>
      </c>
      <c r="F56" s="137">
        <v>0</v>
      </c>
      <c r="G56" s="139">
        <v>-46750</v>
      </c>
      <c r="H56" s="137">
        <v>51000</v>
      </c>
      <c r="I56" s="137">
        <v>0</v>
      </c>
      <c r="J56" s="137">
        <v>4250</v>
      </c>
      <c r="K56" s="138">
        <v>-51000</v>
      </c>
      <c r="L56" s="147">
        <v>51000</v>
      </c>
      <c r="M56" s="146">
        <v>0</v>
      </c>
    </row>
    <row r="57" spans="1:13" ht="10" customHeight="1" x14ac:dyDescent="0.35">
      <c r="A57" s="2"/>
      <c r="B57" s="2"/>
      <c r="C57" s="2" t="s">
        <v>152</v>
      </c>
      <c r="D57" s="2"/>
      <c r="E57" s="137">
        <v>9381.59</v>
      </c>
      <c r="F57" s="137">
        <v>0</v>
      </c>
      <c r="G57" s="139">
        <v>-9381.59</v>
      </c>
      <c r="H57" s="137">
        <v>9381.59</v>
      </c>
      <c r="I57" s="137">
        <v>0</v>
      </c>
      <c r="J57" s="137">
        <v>0</v>
      </c>
      <c r="K57" s="138">
        <v>-9381.59</v>
      </c>
      <c r="L57" s="147">
        <v>8276.08</v>
      </c>
      <c r="M57" s="146">
        <v>-1105.5100000000002</v>
      </c>
    </row>
    <row r="58" spans="1:13" ht="10" customHeight="1" x14ac:dyDescent="0.35">
      <c r="A58" s="2"/>
      <c r="B58" s="2"/>
      <c r="C58" s="2" t="s">
        <v>153</v>
      </c>
      <c r="D58" s="2"/>
      <c r="E58" s="137">
        <v>30818.1</v>
      </c>
      <c r="F58" s="137">
        <v>137500</v>
      </c>
      <c r="G58" s="139">
        <v>106681.9</v>
      </c>
      <c r="H58" s="137">
        <v>180818.1</v>
      </c>
      <c r="I58" s="137">
        <v>150000</v>
      </c>
      <c r="J58" s="137">
        <v>150000</v>
      </c>
      <c r="K58" s="138">
        <v>-30818.100000000006</v>
      </c>
      <c r="L58" s="147">
        <v>180818.1</v>
      </c>
      <c r="M58" s="146">
        <v>0</v>
      </c>
    </row>
    <row r="59" spans="1:13" ht="10" customHeight="1" x14ac:dyDescent="0.35">
      <c r="A59" s="2"/>
      <c r="B59" s="2"/>
      <c r="C59" s="2" t="s">
        <v>154</v>
      </c>
      <c r="D59" s="2"/>
      <c r="E59" s="137">
        <v>355064.65</v>
      </c>
      <c r="F59" s="137">
        <v>388208.37</v>
      </c>
      <c r="G59" s="139">
        <v>33143.72</v>
      </c>
      <c r="H59" s="137">
        <v>388439.65</v>
      </c>
      <c r="I59" s="137">
        <v>423500.04</v>
      </c>
      <c r="J59" s="137">
        <v>33375</v>
      </c>
      <c r="K59" s="138">
        <v>35060.389999999956</v>
      </c>
      <c r="L59" s="147">
        <v>386377.13</v>
      </c>
      <c r="M59" s="146">
        <v>-2062.5200000000186</v>
      </c>
    </row>
    <row r="60" spans="1:13" ht="10" customHeight="1" x14ac:dyDescent="0.35">
      <c r="A60" s="2"/>
      <c r="B60" s="2"/>
      <c r="C60" s="2" t="s">
        <v>155</v>
      </c>
      <c r="D60" s="2"/>
      <c r="E60" s="137">
        <v>4430.13</v>
      </c>
      <c r="F60" s="137">
        <v>0</v>
      </c>
      <c r="G60" s="139">
        <v>-4430.13</v>
      </c>
      <c r="H60" s="137">
        <v>5221.7966666666662</v>
      </c>
      <c r="I60" s="137">
        <v>0</v>
      </c>
      <c r="J60" s="137">
        <v>791.66666666666606</v>
      </c>
      <c r="K60" s="138">
        <v>-5221.7966666666662</v>
      </c>
      <c r="L60" s="147">
        <v>5672.5033333333331</v>
      </c>
      <c r="M60" s="146">
        <v>450.70666666666693</v>
      </c>
    </row>
    <row r="61" spans="1:13" ht="10" customHeight="1" x14ac:dyDescent="0.35">
      <c r="A61" s="2"/>
      <c r="B61" s="2"/>
      <c r="C61" s="2" t="s">
        <v>156</v>
      </c>
      <c r="D61" s="2"/>
      <c r="E61" s="137">
        <v>177124.29</v>
      </c>
      <c r="F61" s="137">
        <v>133543.96</v>
      </c>
      <c r="G61" s="139">
        <v>-43580.34</v>
      </c>
      <c r="H61" s="137">
        <v>195407.62333333329</v>
      </c>
      <c r="I61" s="137">
        <v>145684.32</v>
      </c>
      <c r="J61" s="137">
        <v>18283.333333333285</v>
      </c>
      <c r="K61" s="138">
        <v>-49723.303333333286</v>
      </c>
      <c r="L61" s="147">
        <v>195490.93666666665</v>
      </c>
      <c r="M61" s="146">
        <v>83.313333333353512</v>
      </c>
    </row>
    <row r="62" spans="1:13" ht="10" customHeight="1" x14ac:dyDescent="0.35">
      <c r="A62" s="2"/>
      <c r="B62" s="2"/>
      <c r="C62" s="2" t="s">
        <v>157</v>
      </c>
      <c r="D62" s="2"/>
      <c r="E62" s="137">
        <v>6181.05</v>
      </c>
      <c r="F62" s="137">
        <v>0</v>
      </c>
      <c r="G62" s="139">
        <v>-6181.05</v>
      </c>
      <c r="H62" s="137">
        <v>6181.05</v>
      </c>
      <c r="I62" s="137">
        <v>0</v>
      </c>
      <c r="J62" s="137">
        <v>0</v>
      </c>
      <c r="K62" s="138">
        <v>-6181.05</v>
      </c>
      <c r="L62" s="147">
        <v>6181.05</v>
      </c>
      <c r="M62" s="146">
        <v>0</v>
      </c>
    </row>
    <row r="63" spans="1:13" ht="10" customHeight="1" x14ac:dyDescent="0.35">
      <c r="A63" s="2"/>
      <c r="B63" s="2"/>
      <c r="C63" s="2" t="s">
        <v>158</v>
      </c>
      <c r="D63" s="2"/>
      <c r="E63" s="137">
        <v>111858.26</v>
      </c>
      <c r="F63" s="137">
        <v>107937.5</v>
      </c>
      <c r="G63" s="139">
        <v>-3920.7579999999998</v>
      </c>
      <c r="H63" s="137">
        <v>117750.00218750002</v>
      </c>
      <c r="I63" s="137">
        <v>117750</v>
      </c>
      <c r="J63" s="137">
        <v>5891.7421875000291</v>
      </c>
      <c r="K63" s="138">
        <v>-2.187500023865141E-3</v>
      </c>
      <c r="L63" s="147">
        <v>117749.99843750002</v>
      </c>
      <c r="M63" s="146">
        <v>-3.7500000034924597E-3</v>
      </c>
    </row>
    <row r="64" spans="1:13" ht="10" customHeight="1" x14ac:dyDescent="0.35">
      <c r="A64" s="2"/>
      <c r="B64" s="2"/>
      <c r="C64" s="2" t="s">
        <v>159</v>
      </c>
      <c r="D64" s="2"/>
      <c r="E64" s="137">
        <v>68750</v>
      </c>
      <c r="F64" s="137">
        <v>68750</v>
      </c>
      <c r="G64" s="139">
        <v>0</v>
      </c>
      <c r="H64" s="137">
        <v>75000</v>
      </c>
      <c r="I64" s="137">
        <v>75000</v>
      </c>
      <c r="J64" s="137">
        <v>6250</v>
      </c>
      <c r="K64" s="138">
        <v>0</v>
      </c>
      <c r="L64" s="147">
        <v>75000</v>
      </c>
      <c r="M64" s="146">
        <v>0</v>
      </c>
    </row>
    <row r="65" spans="1:13" ht="10" customHeight="1" x14ac:dyDescent="0.35">
      <c r="A65" s="2"/>
      <c r="B65" s="2"/>
      <c r="C65" s="2" t="s">
        <v>160</v>
      </c>
      <c r="D65" s="2"/>
      <c r="E65" s="137">
        <v>137499.99</v>
      </c>
      <c r="F65" s="137">
        <v>47666.63</v>
      </c>
      <c r="G65" s="139">
        <v>-89833.36</v>
      </c>
      <c r="H65" s="137">
        <v>149999.99</v>
      </c>
      <c r="I65" s="137">
        <v>51999.96</v>
      </c>
      <c r="J65" s="137">
        <v>12500</v>
      </c>
      <c r="K65" s="138">
        <v>-98000.03</v>
      </c>
      <c r="L65" s="147">
        <v>150000.03</v>
      </c>
      <c r="M65" s="146">
        <v>4.0000000008149073E-2</v>
      </c>
    </row>
    <row r="66" spans="1:13" ht="10" customHeight="1" x14ac:dyDescent="0.35">
      <c r="A66" s="2"/>
      <c r="B66" s="2"/>
      <c r="C66" s="2" t="s">
        <v>161</v>
      </c>
      <c r="D66" s="2"/>
      <c r="E66" s="137">
        <v>51944.44</v>
      </c>
      <c r="F66" s="137">
        <v>0</v>
      </c>
      <c r="G66" s="139">
        <v>-51944.44</v>
      </c>
      <c r="H66" s="137">
        <v>56527.773333333316</v>
      </c>
      <c r="I66" s="137">
        <v>0</v>
      </c>
      <c r="J66" s="137">
        <v>4583.3333333333139</v>
      </c>
      <c r="K66" s="138">
        <v>-56527.773333333316</v>
      </c>
      <c r="L66" s="147">
        <v>56527.766666666648</v>
      </c>
      <c r="M66" s="146">
        <v>-6.6666666680248454E-3</v>
      </c>
    </row>
    <row r="67" spans="1:13" ht="10" customHeight="1" x14ac:dyDescent="0.35">
      <c r="A67" s="2"/>
      <c r="B67" s="2"/>
      <c r="C67" s="2" t="s">
        <v>162</v>
      </c>
      <c r="D67" s="2"/>
      <c r="E67" s="137">
        <v>1604.02</v>
      </c>
      <c r="F67" s="137">
        <v>0</v>
      </c>
      <c r="G67" s="139">
        <v>-1604.02</v>
      </c>
      <c r="H67" s="137">
        <v>1749.8533333333326</v>
      </c>
      <c r="I67" s="137">
        <v>0</v>
      </c>
      <c r="J67" s="137">
        <v>145.83333333333258</v>
      </c>
      <c r="K67" s="138">
        <v>-1749.8533333333326</v>
      </c>
      <c r="L67" s="147">
        <v>1749.8666666666657</v>
      </c>
      <c r="M67" s="146">
        <v>1.3333333333093833E-2</v>
      </c>
    </row>
    <row r="68" spans="1:13" ht="10" customHeight="1" x14ac:dyDescent="0.35">
      <c r="A68" s="2"/>
      <c r="B68" s="2"/>
      <c r="C68" s="2" t="s">
        <v>163</v>
      </c>
      <c r="D68" s="2"/>
      <c r="E68" s="137">
        <v>411452.3</v>
      </c>
      <c r="F68" s="137">
        <v>340083.37</v>
      </c>
      <c r="G68" s="139">
        <v>-71368.94</v>
      </c>
      <c r="H68" s="137">
        <v>449418.96666666673</v>
      </c>
      <c r="I68" s="137">
        <v>371000.04</v>
      </c>
      <c r="J68" s="137">
        <v>37966.666666666744</v>
      </c>
      <c r="K68" s="138">
        <v>-78418.926666666754</v>
      </c>
      <c r="L68" s="147">
        <v>449418.97333333339</v>
      </c>
      <c r="M68" s="146">
        <v>6.6666666534729302E-3</v>
      </c>
    </row>
    <row r="69" spans="1:13" ht="10" customHeight="1" x14ac:dyDescent="0.35">
      <c r="A69" s="2"/>
      <c r="B69" s="2"/>
      <c r="C69" s="2" t="s">
        <v>164</v>
      </c>
      <c r="D69" s="2"/>
      <c r="E69" s="137">
        <v>20166.740000000002</v>
      </c>
      <c r="F69" s="137">
        <v>0</v>
      </c>
      <c r="G69" s="139">
        <v>-20166.740000000002</v>
      </c>
      <c r="H69" s="137">
        <v>22000.073333333326</v>
      </c>
      <c r="I69" s="137">
        <v>0</v>
      </c>
      <c r="J69" s="137">
        <v>1833.3333333333248</v>
      </c>
      <c r="K69" s="138">
        <v>-22000.073333333326</v>
      </c>
      <c r="L69" s="147">
        <v>22000.066666666655</v>
      </c>
      <c r="M69" s="146">
        <v>-6.6666666716628242E-3</v>
      </c>
    </row>
    <row r="70" spans="1:13" ht="10" customHeight="1" x14ac:dyDescent="0.35">
      <c r="A70" s="2"/>
      <c r="B70" s="2"/>
      <c r="C70" s="2" t="s">
        <v>165</v>
      </c>
      <c r="D70" s="2"/>
      <c r="E70" s="137">
        <v>50416.74</v>
      </c>
      <c r="F70" s="137">
        <v>0</v>
      </c>
      <c r="G70" s="139">
        <v>-50416.74</v>
      </c>
      <c r="H70" s="137">
        <v>55000.073333333319</v>
      </c>
      <c r="I70" s="137">
        <v>0</v>
      </c>
      <c r="J70" s="137">
        <v>4583.3333333333212</v>
      </c>
      <c r="K70" s="138">
        <v>-55000.073333333319</v>
      </c>
      <c r="L70" s="147">
        <v>55000.066666666651</v>
      </c>
      <c r="M70" s="146">
        <v>-6.6666666680248454E-3</v>
      </c>
    </row>
    <row r="71" spans="1:13" ht="10" customHeight="1" x14ac:dyDescent="0.35">
      <c r="A71" s="2"/>
      <c r="B71" s="2"/>
      <c r="C71" s="2" t="s">
        <v>166</v>
      </c>
      <c r="D71" s="2"/>
      <c r="E71" s="137">
        <v>144741.74</v>
      </c>
      <c r="F71" s="137">
        <v>142880.87</v>
      </c>
      <c r="G71" s="139">
        <v>-1860.8589999999999</v>
      </c>
      <c r="H71" s="137">
        <v>157900.0733333333</v>
      </c>
      <c r="I71" s="137">
        <v>155870.04</v>
      </c>
      <c r="J71" s="137">
        <v>13158.333333333314</v>
      </c>
      <c r="K71" s="138">
        <v>-2030.0333333332965</v>
      </c>
      <c r="L71" s="147">
        <v>157900.06666666659</v>
      </c>
      <c r="M71" s="146">
        <v>-6.6666667116805911E-3</v>
      </c>
    </row>
    <row r="72" spans="1:13" ht="10" customHeight="1" x14ac:dyDescent="0.35">
      <c r="A72" s="2"/>
      <c r="B72" s="2"/>
      <c r="C72" s="2" t="s">
        <v>167</v>
      </c>
      <c r="D72" s="2"/>
      <c r="E72" s="137">
        <v>12250</v>
      </c>
      <c r="F72" s="137">
        <v>0</v>
      </c>
      <c r="G72" s="139">
        <v>-12250</v>
      </c>
      <c r="H72" s="137">
        <v>12250</v>
      </c>
      <c r="I72" s="137">
        <v>0</v>
      </c>
      <c r="J72" s="137">
        <v>0</v>
      </c>
      <c r="K72" s="138">
        <v>-12250</v>
      </c>
      <c r="L72" s="147">
        <v>12250</v>
      </c>
      <c r="M72" s="146">
        <v>0</v>
      </c>
    </row>
    <row r="73" spans="1:13" ht="10" customHeight="1" x14ac:dyDescent="0.35">
      <c r="A73" s="2"/>
      <c r="B73" s="2"/>
      <c r="C73" s="2" t="s">
        <v>168</v>
      </c>
      <c r="D73" s="2"/>
      <c r="E73" s="137">
        <v>55000</v>
      </c>
      <c r="F73" s="137">
        <v>0</v>
      </c>
      <c r="G73" s="139">
        <v>-55000</v>
      </c>
      <c r="H73" s="137">
        <v>60000</v>
      </c>
      <c r="I73" s="137">
        <v>0</v>
      </c>
      <c r="J73" s="137">
        <v>5000</v>
      </c>
      <c r="K73" s="138">
        <v>-60000</v>
      </c>
      <c r="L73" s="147">
        <v>60000</v>
      </c>
      <c r="M73" s="146">
        <v>0</v>
      </c>
    </row>
    <row r="74" spans="1:13" ht="10" customHeight="1" x14ac:dyDescent="0.35">
      <c r="A74" s="2"/>
      <c r="B74" s="2"/>
      <c r="C74" s="2" t="s">
        <v>169</v>
      </c>
      <c r="D74" s="2"/>
      <c r="E74" s="137">
        <v>15864.88</v>
      </c>
      <c r="F74" s="137">
        <v>0</v>
      </c>
      <c r="G74" s="139">
        <v>-15864.88</v>
      </c>
      <c r="H74" s="137">
        <v>17406.546666666669</v>
      </c>
      <c r="I74" s="137">
        <v>0</v>
      </c>
      <c r="J74" s="137">
        <v>1541.6666666666697</v>
      </c>
      <c r="K74" s="138">
        <v>-17406.546666666669</v>
      </c>
      <c r="L74" s="147">
        <v>17245.493333333339</v>
      </c>
      <c r="M74" s="146">
        <v>-161.05333333332965</v>
      </c>
    </row>
    <row r="75" spans="1:13" ht="10" customHeight="1" x14ac:dyDescent="0.35">
      <c r="A75" s="2"/>
      <c r="B75" s="2"/>
      <c r="C75" s="2" t="s">
        <v>170</v>
      </c>
      <c r="D75" s="2"/>
      <c r="E75" s="137">
        <v>103187.57</v>
      </c>
      <c r="F75" s="137">
        <v>127416.63</v>
      </c>
      <c r="G75" s="139">
        <v>24229.06</v>
      </c>
      <c r="H75" s="137">
        <v>113270.90333333328</v>
      </c>
      <c r="I75" s="137">
        <v>138999.96</v>
      </c>
      <c r="J75" s="137">
        <v>10083.33333333327</v>
      </c>
      <c r="K75" s="138">
        <v>25729.056666666715</v>
      </c>
      <c r="L75" s="147">
        <v>116770.89666666658</v>
      </c>
      <c r="M75" s="146">
        <v>3499.9933333333029</v>
      </c>
    </row>
    <row r="76" spans="1:13" ht="10" customHeight="1" x14ac:dyDescent="0.35">
      <c r="A76" s="2"/>
      <c r="B76" s="2"/>
      <c r="C76" s="2" t="s">
        <v>171</v>
      </c>
      <c r="D76" s="2"/>
      <c r="E76" s="137">
        <v>4125</v>
      </c>
      <c r="F76" s="137">
        <v>4583.37</v>
      </c>
      <c r="G76" s="139">
        <v>458.37009999999998</v>
      </c>
      <c r="H76" s="137">
        <v>4541.666666666667</v>
      </c>
      <c r="I76" s="137">
        <v>5000.04</v>
      </c>
      <c r="J76" s="137">
        <v>416.66666666666697</v>
      </c>
      <c r="K76" s="138">
        <v>458.37333333333299</v>
      </c>
      <c r="L76" s="147">
        <v>4958.3333333333339</v>
      </c>
      <c r="M76" s="146">
        <v>416.66666666666697</v>
      </c>
    </row>
    <row r="77" spans="1:13" ht="10" customHeight="1" x14ac:dyDescent="0.35">
      <c r="A77" s="2"/>
      <c r="B77" s="2"/>
      <c r="C77" s="2" t="s">
        <v>172</v>
      </c>
      <c r="D77" s="2"/>
      <c r="E77" s="137">
        <v>268455.61</v>
      </c>
      <c r="F77" s="137">
        <v>263775.05</v>
      </c>
      <c r="G77" s="139">
        <v>-4680.5630000000001</v>
      </c>
      <c r="H77" s="137">
        <v>293757.69333333342</v>
      </c>
      <c r="I77" s="137">
        <v>287754.59999999998</v>
      </c>
      <c r="J77" s="137">
        <v>25302.08333333343</v>
      </c>
      <c r="K77" s="138">
        <v>-6003.0933333334397</v>
      </c>
      <c r="L77" s="147">
        <v>293757.69666666671</v>
      </c>
      <c r="M77" s="146">
        <v>3.3333332976326346E-3</v>
      </c>
    </row>
    <row r="78" spans="1:13" ht="10" customHeight="1" x14ac:dyDescent="0.35">
      <c r="A78" s="2"/>
      <c r="B78" s="2"/>
      <c r="C78" s="2" t="s">
        <v>173</v>
      </c>
      <c r="D78" s="2"/>
      <c r="E78" s="137">
        <v>720041.3</v>
      </c>
      <c r="F78" s="137">
        <v>788333.37</v>
      </c>
      <c r="G78" s="139">
        <v>68292.06</v>
      </c>
      <c r="H78" s="137">
        <v>785499.6333333333</v>
      </c>
      <c r="I78" s="137">
        <v>860000.04</v>
      </c>
      <c r="J78" s="137">
        <v>65458.333333333256</v>
      </c>
      <c r="K78" s="138">
        <v>74500.406666666735</v>
      </c>
      <c r="L78" s="147">
        <v>785499.66666666651</v>
      </c>
      <c r="M78" s="146">
        <v>3.333333320915699E-2</v>
      </c>
    </row>
    <row r="79" spans="1:13" ht="10" customHeight="1" x14ac:dyDescent="0.35">
      <c r="A79" s="2"/>
      <c r="B79" s="2"/>
      <c r="C79" s="2" t="s">
        <v>174</v>
      </c>
      <c r="D79" s="2"/>
      <c r="E79" s="137">
        <v>53123.02</v>
      </c>
      <c r="F79" s="137">
        <v>4583.37</v>
      </c>
      <c r="G79" s="139">
        <v>-48539.65</v>
      </c>
      <c r="H79" s="137">
        <v>59750.240214843754</v>
      </c>
      <c r="I79" s="137">
        <v>5000.04</v>
      </c>
      <c r="J79" s="137">
        <v>6627.2202148437573</v>
      </c>
      <c r="K79" s="138">
        <v>-54750.200214843753</v>
      </c>
      <c r="L79" s="147">
        <v>59750.240429687503</v>
      </c>
      <c r="M79" s="146">
        <v>2.1484374883584678E-4</v>
      </c>
    </row>
    <row r="80" spans="1:13" ht="10" customHeight="1" x14ac:dyDescent="0.35">
      <c r="A80" s="2"/>
      <c r="B80" s="2"/>
      <c r="C80" s="2" t="s">
        <v>175</v>
      </c>
      <c r="D80" s="2"/>
      <c r="E80" s="137">
        <v>372057.38</v>
      </c>
      <c r="F80" s="137">
        <v>375833.37</v>
      </c>
      <c r="G80" s="139">
        <v>3776</v>
      </c>
      <c r="H80" s="137">
        <v>399265.71333333338</v>
      </c>
      <c r="I80" s="137">
        <v>410000.04</v>
      </c>
      <c r="J80" s="137">
        <v>27208.333333333372</v>
      </c>
      <c r="K80" s="138">
        <v>10734.326666666602</v>
      </c>
      <c r="L80" s="147">
        <v>371995.72666666668</v>
      </c>
      <c r="M80" s="146">
        <v>-27269.986666666693</v>
      </c>
    </row>
    <row r="81" spans="1:13" ht="10" customHeight="1" x14ac:dyDescent="0.35">
      <c r="A81" s="2"/>
      <c r="B81" s="2"/>
      <c r="C81" s="2" t="s">
        <v>176</v>
      </c>
      <c r="D81" s="2"/>
      <c r="E81" s="137">
        <v>420</v>
      </c>
      <c r="F81" s="137">
        <v>0</v>
      </c>
      <c r="G81" s="139">
        <v>-420</v>
      </c>
      <c r="H81" s="137">
        <v>420</v>
      </c>
      <c r="I81" s="137">
        <v>0</v>
      </c>
      <c r="J81" s="137">
        <v>0</v>
      </c>
      <c r="K81" s="138">
        <v>-420</v>
      </c>
      <c r="L81" s="147">
        <v>0</v>
      </c>
      <c r="M81" s="146">
        <v>-420</v>
      </c>
    </row>
    <row r="82" spans="1:13" ht="10" customHeight="1" x14ac:dyDescent="0.35">
      <c r="A82" s="2"/>
      <c r="B82" s="2"/>
      <c r="C82" s="2" t="s">
        <v>177</v>
      </c>
      <c r="D82" s="2"/>
      <c r="E82" s="137">
        <v>26363.63</v>
      </c>
      <c r="F82" s="137">
        <v>0</v>
      </c>
      <c r="G82" s="139">
        <v>-26363.63</v>
      </c>
      <c r="H82" s="137">
        <v>36363.630000000005</v>
      </c>
      <c r="I82" s="137">
        <v>0</v>
      </c>
      <c r="J82" s="137">
        <v>10000.000000000004</v>
      </c>
      <c r="K82" s="138">
        <v>-36363.630000000005</v>
      </c>
      <c r="L82" s="147">
        <v>36363.630000000005</v>
      </c>
      <c r="M82" s="146">
        <v>0</v>
      </c>
    </row>
    <row r="83" spans="1:13" ht="10" customHeight="1" x14ac:dyDescent="0.35">
      <c r="A83" s="2"/>
      <c r="B83" s="2"/>
      <c r="C83" s="2" t="s">
        <v>178</v>
      </c>
      <c r="D83" s="2"/>
      <c r="E83" s="137">
        <v>5000</v>
      </c>
      <c r="F83" s="137">
        <v>0</v>
      </c>
      <c r="G83" s="139">
        <v>-5000</v>
      </c>
      <c r="H83" s="137">
        <v>5000</v>
      </c>
      <c r="I83" s="137">
        <v>0</v>
      </c>
      <c r="J83" s="137">
        <v>0</v>
      </c>
      <c r="K83" s="138">
        <v>-5000</v>
      </c>
      <c r="L83" s="147">
        <v>5000</v>
      </c>
      <c r="M83" s="146">
        <v>0</v>
      </c>
    </row>
    <row r="84" spans="1:13" ht="10" customHeight="1" x14ac:dyDescent="0.35">
      <c r="A84" s="2"/>
      <c r="B84" s="2"/>
      <c r="C84" s="2" t="s">
        <v>179</v>
      </c>
      <c r="D84" s="2"/>
      <c r="E84" s="137">
        <v>450</v>
      </c>
      <c r="F84" s="137">
        <v>0</v>
      </c>
      <c r="G84" s="139">
        <v>-450</v>
      </c>
      <c r="H84" s="137">
        <v>450</v>
      </c>
      <c r="I84" s="137">
        <v>0</v>
      </c>
      <c r="J84" s="137">
        <v>0</v>
      </c>
      <c r="K84" s="138">
        <v>-450</v>
      </c>
      <c r="L84" s="147">
        <v>450</v>
      </c>
      <c r="M84" s="146">
        <v>0</v>
      </c>
    </row>
    <row r="85" spans="1:13" ht="10" customHeight="1" x14ac:dyDescent="0.35">
      <c r="A85" s="2"/>
      <c r="B85" s="2"/>
      <c r="C85" s="41" t="s">
        <v>180</v>
      </c>
      <c r="D85" s="41"/>
      <c r="E85" s="140">
        <v>6289451.2299999995</v>
      </c>
      <c r="F85" s="140">
        <v>5977646.29</v>
      </c>
      <c r="G85" s="142">
        <v>-311804.93999999948</v>
      </c>
      <c r="H85" s="140">
        <v>6998615.1090690093</v>
      </c>
      <c r="I85" s="140">
        <v>6521068.6799999997</v>
      </c>
      <c r="J85" s="140">
        <v>709163.8790690098</v>
      </c>
      <c r="K85" s="141">
        <v>-477546.42906900961</v>
      </c>
      <c r="L85" s="148">
        <v>6997281.3388671838</v>
      </c>
      <c r="M85" s="149">
        <v>-1333.7702018236123</v>
      </c>
    </row>
    <row r="86" spans="1:13" ht="10" customHeight="1" x14ac:dyDescent="0.35">
      <c r="A86" s="2"/>
      <c r="B86" s="2" t="s">
        <v>35</v>
      </c>
      <c r="C86" s="2"/>
      <c r="D86" s="2"/>
      <c r="E86" s="137"/>
      <c r="F86" s="137"/>
      <c r="G86" s="139"/>
      <c r="H86" s="137"/>
      <c r="I86" s="137"/>
      <c r="J86" s="137"/>
      <c r="K86" s="138"/>
      <c r="L86" s="147"/>
      <c r="M86" s="146"/>
    </row>
    <row r="87" spans="1:13" ht="10" customHeight="1" x14ac:dyDescent="0.35">
      <c r="A87" s="2"/>
      <c r="B87" s="2"/>
      <c r="C87" s="2" t="s">
        <v>181</v>
      </c>
      <c r="D87" s="2"/>
      <c r="E87" s="137">
        <v>157612.1</v>
      </c>
      <c r="F87" s="137">
        <v>152350</v>
      </c>
      <c r="G87" s="139">
        <v>-5262.0940000000001</v>
      </c>
      <c r="H87" s="137">
        <v>172170.9</v>
      </c>
      <c r="I87" s="137">
        <v>166200</v>
      </c>
      <c r="J87" s="137">
        <v>14558.799999999988</v>
      </c>
      <c r="K87" s="138">
        <v>-5970.8999999999942</v>
      </c>
      <c r="L87" s="147">
        <v>174151.50999999998</v>
      </c>
      <c r="M87" s="146">
        <v>1980.609999999986</v>
      </c>
    </row>
    <row r="88" spans="1:13" ht="10" customHeight="1" x14ac:dyDescent="0.35">
      <c r="A88" s="2"/>
      <c r="B88" s="2"/>
      <c r="C88" s="2" t="s">
        <v>182</v>
      </c>
      <c r="D88" s="2"/>
      <c r="E88" s="137">
        <v>6842</v>
      </c>
      <c r="F88" s="137">
        <v>4332.0200000000004</v>
      </c>
      <c r="G88" s="139">
        <v>-2509.98</v>
      </c>
      <c r="H88" s="137">
        <v>7464</v>
      </c>
      <c r="I88" s="137">
        <v>4725.84</v>
      </c>
      <c r="J88" s="137">
        <v>622</v>
      </c>
      <c r="K88" s="138">
        <v>-2738.16</v>
      </c>
      <c r="L88" s="147">
        <v>7464</v>
      </c>
      <c r="M88" s="146">
        <v>0</v>
      </c>
    </row>
    <row r="89" spans="1:13" ht="10" customHeight="1" x14ac:dyDescent="0.35">
      <c r="A89" s="2"/>
      <c r="B89" s="2"/>
      <c r="C89" s="2" t="s">
        <v>183</v>
      </c>
      <c r="D89" s="2"/>
      <c r="E89" s="137">
        <v>87196.12</v>
      </c>
      <c r="F89" s="137">
        <v>84248.67</v>
      </c>
      <c r="G89" s="139">
        <v>-2947.4450000000002</v>
      </c>
      <c r="H89" s="137">
        <v>95571.141999999993</v>
      </c>
      <c r="I89" s="137">
        <v>91907.64</v>
      </c>
      <c r="J89" s="137">
        <v>8375.0219999999972</v>
      </c>
      <c r="K89" s="138">
        <v>-3663.5019999999931</v>
      </c>
      <c r="L89" s="147">
        <v>96945.633999999991</v>
      </c>
      <c r="M89" s="146">
        <v>1374.4919999999984</v>
      </c>
    </row>
    <row r="90" spans="1:13" ht="10" customHeight="1" x14ac:dyDescent="0.35">
      <c r="A90" s="2"/>
      <c r="B90" s="2"/>
      <c r="C90" s="2" t="s">
        <v>184</v>
      </c>
      <c r="D90" s="2"/>
      <c r="E90" s="137">
        <v>20392.14</v>
      </c>
      <c r="F90" s="137">
        <v>19703.310000000001</v>
      </c>
      <c r="G90" s="139">
        <v>-688.83010000000002</v>
      </c>
      <c r="H90" s="137">
        <v>22350.8145</v>
      </c>
      <c r="I90" s="137">
        <v>21494.52</v>
      </c>
      <c r="J90" s="137">
        <v>1958.674500000001</v>
      </c>
      <c r="K90" s="138">
        <v>-856.29449999999997</v>
      </c>
      <c r="L90" s="147">
        <v>22672.244000000002</v>
      </c>
      <c r="M90" s="146">
        <v>321.42950000000201</v>
      </c>
    </row>
    <row r="91" spans="1:13" ht="10" customHeight="1" x14ac:dyDescent="0.35">
      <c r="A91" s="2"/>
      <c r="B91" s="2"/>
      <c r="C91" s="2" t="s">
        <v>185</v>
      </c>
      <c r="D91" s="2"/>
      <c r="E91" s="137">
        <v>89814.6</v>
      </c>
      <c r="F91" s="137">
        <v>89100</v>
      </c>
      <c r="G91" s="139">
        <v>-714.60159999999996</v>
      </c>
      <c r="H91" s="137">
        <v>98336.843164062506</v>
      </c>
      <c r="I91" s="137">
        <v>97200</v>
      </c>
      <c r="J91" s="137">
        <v>8522.2431640625</v>
      </c>
      <c r="K91" s="138">
        <v>-1136.8431640625058</v>
      </c>
      <c r="L91" s="147">
        <v>99310.872265625003</v>
      </c>
      <c r="M91" s="146">
        <v>974.02910156249709</v>
      </c>
    </row>
    <row r="92" spans="1:13" ht="10" customHeight="1" x14ac:dyDescent="0.35">
      <c r="A92" s="2"/>
      <c r="B92" s="2"/>
      <c r="C92" s="2" t="s">
        <v>186</v>
      </c>
      <c r="D92" s="2"/>
      <c r="E92" s="137">
        <v>96589.37</v>
      </c>
      <c r="F92" s="137">
        <v>114125</v>
      </c>
      <c r="G92" s="139">
        <v>17535.63</v>
      </c>
      <c r="H92" s="137">
        <v>104799.37</v>
      </c>
      <c r="I92" s="137">
        <v>124500</v>
      </c>
      <c r="J92" s="137">
        <v>8210</v>
      </c>
      <c r="K92" s="138">
        <v>19700.630000000005</v>
      </c>
      <c r="L92" s="147">
        <v>105867.55</v>
      </c>
      <c r="M92" s="146">
        <v>1068.1800000000076</v>
      </c>
    </row>
    <row r="93" spans="1:13" ht="10" customHeight="1" x14ac:dyDescent="0.35">
      <c r="A93" s="2"/>
      <c r="B93" s="2"/>
      <c r="C93" s="2" t="s">
        <v>187</v>
      </c>
      <c r="D93" s="2"/>
      <c r="E93" s="137">
        <v>1641.25</v>
      </c>
      <c r="F93" s="137">
        <v>1443.97</v>
      </c>
      <c r="G93" s="139">
        <v>-197.28</v>
      </c>
      <c r="H93" s="137">
        <v>2031.25</v>
      </c>
      <c r="I93" s="137">
        <v>1575.24</v>
      </c>
      <c r="J93" s="137">
        <v>390</v>
      </c>
      <c r="K93" s="138">
        <v>-456.01</v>
      </c>
      <c r="L93" s="147">
        <v>2031.25</v>
      </c>
      <c r="M93" s="146">
        <v>0</v>
      </c>
    </row>
    <row r="94" spans="1:13" ht="10" customHeight="1" x14ac:dyDescent="0.35">
      <c r="A94" s="2"/>
      <c r="B94" s="2"/>
      <c r="C94" s="2" t="s">
        <v>188</v>
      </c>
      <c r="D94" s="2"/>
      <c r="E94" s="137">
        <v>51745.279999999999</v>
      </c>
      <c r="F94" s="137">
        <v>59710.64</v>
      </c>
      <c r="G94" s="139">
        <v>7965.3590000000004</v>
      </c>
      <c r="H94" s="137">
        <v>56424.833333333336</v>
      </c>
      <c r="I94" s="137">
        <v>65138.879999999997</v>
      </c>
      <c r="J94" s="137">
        <v>4679.5533333333369</v>
      </c>
      <c r="K94" s="138">
        <v>8714.0466666666616</v>
      </c>
      <c r="L94" s="147">
        <v>57062.180000000008</v>
      </c>
      <c r="M94" s="146">
        <v>637.34666666667181</v>
      </c>
    </row>
    <row r="95" spans="1:13" ht="10" customHeight="1" x14ac:dyDescent="0.35">
      <c r="A95" s="2"/>
      <c r="B95" s="2"/>
      <c r="C95" s="2" t="s">
        <v>189</v>
      </c>
      <c r="D95" s="2"/>
      <c r="E95" s="137">
        <v>12101.49</v>
      </c>
      <c r="F95" s="137">
        <v>13964.61</v>
      </c>
      <c r="G95" s="139">
        <v>1863.12</v>
      </c>
      <c r="H95" s="137">
        <v>13195.901666666674</v>
      </c>
      <c r="I95" s="137">
        <v>15234.12</v>
      </c>
      <c r="J95" s="137">
        <v>1094.4116666666741</v>
      </c>
      <c r="K95" s="138">
        <v>2038.2183333333269</v>
      </c>
      <c r="L95" s="147">
        <v>13344.960000000003</v>
      </c>
      <c r="M95" s="146">
        <v>149.05833333332885</v>
      </c>
    </row>
    <row r="96" spans="1:13" ht="10" customHeight="1" x14ac:dyDescent="0.35">
      <c r="A96" s="2"/>
      <c r="B96" s="2"/>
      <c r="C96" s="2" t="s">
        <v>190</v>
      </c>
      <c r="D96" s="2"/>
      <c r="E96" s="137">
        <v>48992.92</v>
      </c>
      <c r="F96" s="137">
        <v>69300</v>
      </c>
      <c r="G96" s="139">
        <v>20307.080000000002</v>
      </c>
      <c r="H96" s="137">
        <v>53700.719804687513</v>
      </c>
      <c r="I96" s="137">
        <v>75600</v>
      </c>
      <c r="J96" s="137">
        <v>4707.7998046875146</v>
      </c>
      <c r="K96" s="138">
        <v>21899.280195312487</v>
      </c>
      <c r="L96" s="147">
        <v>54029.179609375009</v>
      </c>
      <c r="M96" s="146">
        <v>328.45980468749622</v>
      </c>
    </row>
    <row r="97" spans="1:13" ht="10" customHeight="1" x14ac:dyDescent="0.35">
      <c r="A97" s="2"/>
      <c r="B97" s="2"/>
      <c r="C97" s="2" t="s">
        <v>191</v>
      </c>
      <c r="D97" s="2"/>
      <c r="E97" s="137">
        <v>76532.73</v>
      </c>
      <c r="F97" s="137">
        <v>86955</v>
      </c>
      <c r="G97" s="139">
        <v>10422.27</v>
      </c>
      <c r="H97" s="137">
        <v>82630.45</v>
      </c>
      <c r="I97" s="137">
        <v>94860</v>
      </c>
      <c r="J97" s="137">
        <v>6097.7200000000012</v>
      </c>
      <c r="K97" s="138">
        <v>12229.550000000003</v>
      </c>
      <c r="L97" s="147">
        <v>83618.17</v>
      </c>
      <c r="M97" s="146">
        <v>987.72000000000116</v>
      </c>
    </row>
    <row r="98" spans="1:13" ht="10" customHeight="1" x14ac:dyDescent="0.35">
      <c r="A98" s="2"/>
      <c r="B98" s="2"/>
      <c r="C98" s="2" t="s">
        <v>192</v>
      </c>
      <c r="D98" s="2"/>
      <c r="E98" s="137">
        <v>5610</v>
      </c>
      <c r="F98" s="137">
        <v>0</v>
      </c>
      <c r="G98" s="139">
        <v>-5610</v>
      </c>
      <c r="H98" s="137">
        <v>6120</v>
      </c>
      <c r="I98" s="137">
        <v>0</v>
      </c>
      <c r="J98" s="137">
        <v>510</v>
      </c>
      <c r="K98" s="138">
        <v>-6120</v>
      </c>
      <c r="L98" s="147">
        <v>6120</v>
      </c>
      <c r="M98" s="146">
        <v>0</v>
      </c>
    </row>
    <row r="99" spans="1:13" ht="10" customHeight="1" x14ac:dyDescent="0.35">
      <c r="A99" s="2"/>
      <c r="B99" s="2"/>
      <c r="C99" s="2" t="s">
        <v>193</v>
      </c>
      <c r="D99" s="2"/>
      <c r="E99" s="137">
        <v>44449.88</v>
      </c>
      <c r="F99" s="137">
        <v>44926.75</v>
      </c>
      <c r="G99" s="139">
        <v>476.87110000000001</v>
      </c>
      <c r="H99" s="137">
        <v>48021.452000000005</v>
      </c>
      <c r="I99" s="137">
        <v>49011</v>
      </c>
      <c r="J99" s="137">
        <v>3571.5720000000074</v>
      </c>
      <c r="K99" s="138">
        <v>989.54799999999523</v>
      </c>
      <c r="L99" s="147">
        <v>48257.234000000004</v>
      </c>
      <c r="M99" s="146">
        <v>235.78199999999924</v>
      </c>
    </row>
    <row r="100" spans="1:13" ht="10" customHeight="1" x14ac:dyDescent="0.35">
      <c r="A100" s="2"/>
      <c r="B100" s="2"/>
      <c r="C100" s="2" t="s">
        <v>194</v>
      </c>
      <c r="D100" s="2"/>
      <c r="E100" s="137">
        <v>10395.35</v>
      </c>
      <c r="F100" s="137">
        <v>10507.09</v>
      </c>
      <c r="G100" s="139">
        <v>111.7402</v>
      </c>
      <c r="H100" s="137">
        <v>11230.637000000001</v>
      </c>
      <c r="I100" s="137">
        <v>11462.28</v>
      </c>
      <c r="J100" s="137">
        <v>835.28700000000026</v>
      </c>
      <c r="K100" s="138">
        <v>231.64300000000003</v>
      </c>
      <c r="L100" s="147">
        <v>11285.774000000001</v>
      </c>
      <c r="M100" s="146">
        <v>55.137000000000626</v>
      </c>
    </row>
    <row r="101" spans="1:13" ht="10" customHeight="1" x14ac:dyDescent="0.35">
      <c r="A101" s="2"/>
      <c r="B101" s="2"/>
      <c r="C101" s="2" t="s">
        <v>195</v>
      </c>
      <c r="D101" s="2"/>
      <c r="E101" s="137">
        <v>42187.24</v>
      </c>
      <c r="F101" s="137">
        <v>49500</v>
      </c>
      <c r="G101" s="139">
        <v>7312.7619999999997</v>
      </c>
      <c r="H101" s="137">
        <v>45941.413095703116</v>
      </c>
      <c r="I101" s="137">
        <v>54000</v>
      </c>
      <c r="J101" s="137">
        <v>3754.1730957031177</v>
      </c>
      <c r="K101" s="138">
        <v>8058.5869042968843</v>
      </c>
      <c r="L101" s="147">
        <v>46607.860312499994</v>
      </c>
      <c r="M101" s="146">
        <v>666.44721679687791</v>
      </c>
    </row>
    <row r="102" spans="1:13" ht="10" customHeight="1" x14ac:dyDescent="0.35">
      <c r="A102" s="2"/>
      <c r="B102" s="2"/>
      <c r="C102" s="2" t="s">
        <v>196</v>
      </c>
      <c r="D102" s="2"/>
      <c r="E102" s="137">
        <v>1869.9</v>
      </c>
      <c r="F102" s="137">
        <v>8525</v>
      </c>
      <c r="G102" s="139">
        <v>6655.1</v>
      </c>
      <c r="H102" s="137">
        <v>11169.9</v>
      </c>
      <c r="I102" s="137">
        <v>9300</v>
      </c>
      <c r="J102" s="137">
        <v>9300</v>
      </c>
      <c r="K102" s="138">
        <v>-1869.8999999999996</v>
      </c>
      <c r="L102" s="147">
        <v>11169.9</v>
      </c>
      <c r="M102" s="146">
        <v>0</v>
      </c>
    </row>
    <row r="103" spans="1:13" ht="10" customHeight="1" x14ac:dyDescent="0.35">
      <c r="A103" s="2"/>
      <c r="B103" s="2"/>
      <c r="C103" s="2" t="s">
        <v>197</v>
      </c>
      <c r="D103" s="2"/>
      <c r="E103" s="137">
        <v>437.38</v>
      </c>
      <c r="F103" s="137">
        <v>1993.75</v>
      </c>
      <c r="G103" s="139">
        <v>1556.37</v>
      </c>
      <c r="H103" s="137">
        <v>2612.38</v>
      </c>
      <c r="I103" s="137">
        <v>2175</v>
      </c>
      <c r="J103" s="137">
        <v>2175</v>
      </c>
      <c r="K103" s="138">
        <v>-437.38000000000011</v>
      </c>
      <c r="L103" s="147">
        <v>2612.38</v>
      </c>
      <c r="M103" s="146">
        <v>0</v>
      </c>
    </row>
    <row r="104" spans="1:13" ht="10" customHeight="1" x14ac:dyDescent="0.35">
      <c r="A104" s="2"/>
      <c r="B104" s="2"/>
      <c r="C104" s="2" t="s">
        <v>198</v>
      </c>
      <c r="D104" s="2"/>
      <c r="E104" s="137">
        <v>42607.73</v>
      </c>
      <c r="F104" s="137">
        <v>46585</v>
      </c>
      <c r="G104" s="139">
        <v>3977.27</v>
      </c>
      <c r="H104" s="137">
        <v>46612.729999999996</v>
      </c>
      <c r="I104" s="137">
        <v>50820</v>
      </c>
      <c r="J104" s="137">
        <v>4004.9999999999927</v>
      </c>
      <c r="K104" s="138">
        <v>4207.2700000000041</v>
      </c>
      <c r="L104" s="147">
        <v>46365.229999999996</v>
      </c>
      <c r="M104" s="146">
        <v>-247.5</v>
      </c>
    </row>
    <row r="105" spans="1:13" ht="10" customHeight="1" x14ac:dyDescent="0.35">
      <c r="A105" s="2"/>
      <c r="B105" s="2"/>
      <c r="C105" s="2" t="s">
        <v>199</v>
      </c>
      <c r="D105" s="2"/>
      <c r="E105" s="137">
        <v>21254.9</v>
      </c>
      <c r="F105" s="137">
        <v>16025.24</v>
      </c>
      <c r="G105" s="139">
        <v>-5229.66</v>
      </c>
      <c r="H105" s="137">
        <v>23448.9</v>
      </c>
      <c r="I105" s="137">
        <v>17482.080000000002</v>
      </c>
      <c r="J105" s="137">
        <v>2194</v>
      </c>
      <c r="K105" s="138">
        <v>-5966.82</v>
      </c>
      <c r="L105" s="147">
        <v>23458.9</v>
      </c>
      <c r="M105" s="146">
        <v>10</v>
      </c>
    </row>
    <row r="106" spans="1:13" ht="10" customHeight="1" x14ac:dyDescent="0.35">
      <c r="A106" s="2"/>
      <c r="B106" s="2"/>
      <c r="C106" s="2" t="s">
        <v>200</v>
      </c>
      <c r="D106" s="2"/>
      <c r="E106" s="137">
        <v>31940.04</v>
      </c>
      <c r="F106" s="137">
        <v>32348.69</v>
      </c>
      <c r="G106" s="139">
        <v>408.65039999999999</v>
      </c>
      <c r="H106" s="137">
        <v>35191.94</v>
      </c>
      <c r="I106" s="137">
        <v>35289.480000000003</v>
      </c>
      <c r="J106" s="137">
        <v>3251.9000000000015</v>
      </c>
      <c r="K106" s="138">
        <v>97.540000000000873</v>
      </c>
      <c r="L106" s="147">
        <v>35263.85</v>
      </c>
      <c r="M106" s="146">
        <v>71.909999999996217</v>
      </c>
    </row>
    <row r="107" spans="1:13" ht="10" customHeight="1" x14ac:dyDescent="0.35">
      <c r="A107" s="2"/>
      <c r="B107" s="2"/>
      <c r="C107" s="2" t="s">
        <v>201</v>
      </c>
      <c r="D107" s="2"/>
      <c r="E107" s="137">
        <v>7469.82</v>
      </c>
      <c r="F107" s="137">
        <v>7565.36</v>
      </c>
      <c r="G107" s="139">
        <v>95.540040000000005</v>
      </c>
      <c r="H107" s="137">
        <v>8230.3449999999993</v>
      </c>
      <c r="I107" s="137">
        <v>8253.1200000000008</v>
      </c>
      <c r="J107" s="137">
        <v>760.52499999999964</v>
      </c>
      <c r="K107" s="138">
        <v>22.775000000001455</v>
      </c>
      <c r="L107" s="147">
        <v>8247.1749999999993</v>
      </c>
      <c r="M107" s="146">
        <v>16.829999999999927</v>
      </c>
    </row>
    <row r="108" spans="1:13" ht="10" customHeight="1" x14ac:dyDescent="0.35">
      <c r="A108" s="2"/>
      <c r="B108" s="2"/>
      <c r="C108" s="2" t="s">
        <v>202</v>
      </c>
      <c r="D108" s="2"/>
      <c r="E108" s="137">
        <v>40347.269999999997</v>
      </c>
      <c r="F108" s="137">
        <v>39600</v>
      </c>
      <c r="G108" s="139">
        <v>-747.26949999999999</v>
      </c>
      <c r="H108" s="137">
        <v>44468.330058593754</v>
      </c>
      <c r="I108" s="137">
        <v>43200</v>
      </c>
      <c r="J108" s="137">
        <v>4121.0600585937573</v>
      </c>
      <c r="K108" s="138">
        <v>-1268.3300585937541</v>
      </c>
      <c r="L108" s="147">
        <v>44415.050058593755</v>
      </c>
      <c r="M108" s="146">
        <v>-53.279999999998836</v>
      </c>
    </row>
    <row r="109" spans="1:13" ht="10" customHeight="1" x14ac:dyDescent="0.35">
      <c r="A109" s="2"/>
      <c r="B109" s="2"/>
      <c r="C109" s="2" t="s">
        <v>203</v>
      </c>
      <c r="D109" s="2"/>
      <c r="E109" s="137">
        <v>8250</v>
      </c>
      <c r="F109" s="137">
        <v>8250</v>
      </c>
      <c r="G109" s="139">
        <v>0</v>
      </c>
      <c r="H109" s="137">
        <v>9000</v>
      </c>
      <c r="I109" s="137">
        <v>9000</v>
      </c>
      <c r="J109" s="137">
        <v>750</v>
      </c>
      <c r="K109" s="138">
        <v>0</v>
      </c>
      <c r="L109" s="147">
        <v>9000</v>
      </c>
      <c r="M109" s="146">
        <v>0</v>
      </c>
    </row>
    <row r="110" spans="1:13" ht="10" customHeight="1" x14ac:dyDescent="0.35">
      <c r="A110" s="2"/>
      <c r="B110" s="2"/>
      <c r="C110" s="2" t="s">
        <v>204</v>
      </c>
      <c r="D110" s="2"/>
      <c r="E110" s="137">
        <v>10725.62</v>
      </c>
      <c r="F110" s="137">
        <v>10954.68</v>
      </c>
      <c r="G110" s="139">
        <v>229.05959999999999</v>
      </c>
      <c r="H110" s="137">
        <v>11721.494999999999</v>
      </c>
      <c r="I110" s="137">
        <v>11950.56</v>
      </c>
      <c r="J110" s="137">
        <v>995.87499999999818</v>
      </c>
      <c r="K110" s="138">
        <v>229.06500000000051</v>
      </c>
      <c r="L110" s="147">
        <v>12308.789999999999</v>
      </c>
      <c r="M110" s="146">
        <v>587.29500000000007</v>
      </c>
    </row>
    <row r="111" spans="1:13" ht="10" customHeight="1" x14ac:dyDescent="0.35">
      <c r="A111" s="2"/>
      <c r="B111" s="2"/>
      <c r="C111" s="2" t="s">
        <v>205</v>
      </c>
      <c r="D111" s="2"/>
      <c r="E111" s="137">
        <v>2508.52</v>
      </c>
      <c r="F111" s="137">
        <v>2562.0100000000002</v>
      </c>
      <c r="G111" s="139">
        <v>53.489989999999999</v>
      </c>
      <c r="H111" s="137">
        <v>2741.42625</v>
      </c>
      <c r="I111" s="137">
        <v>2794.92</v>
      </c>
      <c r="J111" s="137">
        <v>232.90625</v>
      </c>
      <c r="K111" s="138">
        <v>53.493750000000091</v>
      </c>
      <c r="L111" s="147">
        <v>2878.7725</v>
      </c>
      <c r="M111" s="146">
        <v>137.34625000000005</v>
      </c>
    </row>
    <row r="112" spans="1:13" ht="10" customHeight="1" x14ac:dyDescent="0.35">
      <c r="A112" s="2"/>
      <c r="B112" s="2"/>
      <c r="C112" s="2" t="s">
        <v>206</v>
      </c>
      <c r="D112" s="2"/>
      <c r="E112" s="137">
        <v>3045.63</v>
      </c>
      <c r="F112" s="137">
        <v>3300</v>
      </c>
      <c r="G112" s="139">
        <v>254.37010000000001</v>
      </c>
      <c r="H112" s="137">
        <v>3600.0001171875001</v>
      </c>
      <c r="I112" s="137">
        <v>3600</v>
      </c>
      <c r="J112" s="137">
        <v>554.3701171875</v>
      </c>
      <c r="K112" s="138">
        <v>-1.1718750010913936E-4</v>
      </c>
      <c r="L112" s="147">
        <v>3600.0000781250001</v>
      </c>
      <c r="M112" s="146">
        <v>-3.9062500036379788E-5</v>
      </c>
    </row>
    <row r="113" spans="1:13" ht="10" customHeight="1" x14ac:dyDescent="0.35">
      <c r="A113" s="2"/>
      <c r="B113" s="2"/>
      <c r="C113" s="2" t="s">
        <v>207</v>
      </c>
      <c r="D113" s="2"/>
      <c r="E113" s="137">
        <v>16500</v>
      </c>
      <c r="F113" s="137">
        <v>5720</v>
      </c>
      <c r="G113" s="139">
        <v>-10780</v>
      </c>
      <c r="H113" s="137">
        <v>18000</v>
      </c>
      <c r="I113" s="137">
        <v>6240</v>
      </c>
      <c r="J113" s="137">
        <v>1500</v>
      </c>
      <c r="K113" s="138">
        <v>-11760</v>
      </c>
      <c r="L113" s="147">
        <v>18000</v>
      </c>
      <c r="M113" s="146">
        <v>0</v>
      </c>
    </row>
    <row r="114" spans="1:13" ht="10" customHeight="1" x14ac:dyDescent="0.35">
      <c r="A114" s="2"/>
      <c r="B114" s="2"/>
      <c r="C114" s="2" t="s">
        <v>208</v>
      </c>
      <c r="D114" s="2"/>
      <c r="E114" s="137">
        <v>8455.31</v>
      </c>
      <c r="F114" s="137">
        <v>2955.37</v>
      </c>
      <c r="G114" s="139">
        <v>-5499.9390000000003</v>
      </c>
      <c r="H114" s="137">
        <v>9230.3100000000013</v>
      </c>
      <c r="I114" s="137">
        <v>3224.04</v>
      </c>
      <c r="J114" s="137">
        <v>775.00000000000182</v>
      </c>
      <c r="K114" s="138">
        <v>-6006.2700000000013</v>
      </c>
      <c r="L114" s="147">
        <v>9250.77</v>
      </c>
      <c r="M114" s="146">
        <v>20.459999999999127</v>
      </c>
    </row>
    <row r="115" spans="1:13" ht="10" customHeight="1" x14ac:dyDescent="0.35">
      <c r="A115" s="2"/>
      <c r="B115" s="2"/>
      <c r="C115" s="2" t="s">
        <v>209</v>
      </c>
      <c r="D115" s="2"/>
      <c r="E115" s="137">
        <v>1977.52</v>
      </c>
      <c r="F115" s="137">
        <v>691.13</v>
      </c>
      <c r="G115" s="139">
        <v>-1286.3900000000001</v>
      </c>
      <c r="H115" s="137">
        <v>2158.77</v>
      </c>
      <c r="I115" s="137">
        <v>753.96</v>
      </c>
      <c r="J115" s="137">
        <v>181.25</v>
      </c>
      <c r="K115" s="138">
        <v>-1404.81</v>
      </c>
      <c r="L115" s="147">
        <v>2163.56</v>
      </c>
      <c r="M115" s="146">
        <v>4.7899999999999636</v>
      </c>
    </row>
    <row r="116" spans="1:13" ht="10" customHeight="1" x14ac:dyDescent="0.35">
      <c r="A116" s="2"/>
      <c r="B116" s="2"/>
      <c r="C116" s="2" t="s">
        <v>210</v>
      </c>
      <c r="D116" s="2"/>
      <c r="E116" s="137">
        <v>2260.7800000000002</v>
      </c>
      <c r="F116" s="137">
        <v>3300</v>
      </c>
      <c r="G116" s="139">
        <v>1039.22</v>
      </c>
      <c r="H116" s="137">
        <v>3599.9999707031252</v>
      </c>
      <c r="I116" s="137">
        <v>3600</v>
      </c>
      <c r="J116" s="137">
        <v>1339.219970703125</v>
      </c>
      <c r="K116" s="138">
        <v>2.9296874799911166E-5</v>
      </c>
      <c r="L116" s="147">
        <v>3599.9999462890628</v>
      </c>
      <c r="M116" s="146">
        <v>-2.441406240905053E-5</v>
      </c>
    </row>
    <row r="117" spans="1:13" ht="10" customHeight="1" x14ac:dyDescent="0.35">
      <c r="A117" s="2"/>
      <c r="B117" s="2"/>
      <c r="C117" s="2" t="s">
        <v>211</v>
      </c>
      <c r="D117" s="2"/>
      <c r="E117" s="137">
        <v>6233.32</v>
      </c>
      <c r="F117" s="137">
        <v>0</v>
      </c>
      <c r="G117" s="139">
        <v>-6233.32</v>
      </c>
      <c r="H117" s="137">
        <v>6783.32</v>
      </c>
      <c r="I117" s="137">
        <v>0</v>
      </c>
      <c r="J117" s="137">
        <v>550</v>
      </c>
      <c r="K117" s="138">
        <v>-6783.32</v>
      </c>
      <c r="L117" s="147">
        <v>6783.32</v>
      </c>
      <c r="M117" s="146">
        <v>0</v>
      </c>
    </row>
    <row r="118" spans="1:13" ht="10" customHeight="1" x14ac:dyDescent="0.35">
      <c r="A118" s="2"/>
      <c r="B118" s="2"/>
      <c r="C118" s="2" t="s">
        <v>212</v>
      </c>
      <c r="D118" s="2"/>
      <c r="E118" s="137">
        <v>3220.64</v>
      </c>
      <c r="F118" s="137">
        <v>0</v>
      </c>
      <c r="G118" s="139">
        <v>-3220.64</v>
      </c>
      <c r="H118" s="137">
        <v>3504.8066666666664</v>
      </c>
      <c r="I118" s="137">
        <v>0</v>
      </c>
      <c r="J118" s="137">
        <v>284.16666666666652</v>
      </c>
      <c r="K118" s="138">
        <v>-3504.8066666666664</v>
      </c>
      <c r="L118" s="147">
        <v>3504.7933333333335</v>
      </c>
      <c r="M118" s="146">
        <v>-1.3333333332866459E-2</v>
      </c>
    </row>
    <row r="119" spans="1:13" ht="10" customHeight="1" x14ac:dyDescent="0.35">
      <c r="A119" s="2"/>
      <c r="B119" s="2"/>
      <c r="C119" s="2" t="s">
        <v>213</v>
      </c>
      <c r="D119" s="2"/>
      <c r="E119" s="137">
        <v>753.21</v>
      </c>
      <c r="F119" s="137">
        <v>0</v>
      </c>
      <c r="G119" s="139">
        <v>-753.21</v>
      </c>
      <c r="H119" s="137">
        <v>819.66833333333329</v>
      </c>
      <c r="I119" s="137">
        <v>0</v>
      </c>
      <c r="J119" s="137">
        <v>66.458333333333258</v>
      </c>
      <c r="K119" s="138">
        <v>-819.66833333333329</v>
      </c>
      <c r="L119" s="147">
        <v>819.66666666666652</v>
      </c>
      <c r="M119" s="146">
        <v>-1.6666666667788377E-3</v>
      </c>
    </row>
    <row r="120" spans="1:13" ht="10" customHeight="1" x14ac:dyDescent="0.35">
      <c r="A120" s="2"/>
      <c r="B120" s="2"/>
      <c r="C120" s="2" t="s">
        <v>214</v>
      </c>
      <c r="D120" s="2"/>
      <c r="E120" s="137">
        <v>69.3</v>
      </c>
      <c r="F120" s="137">
        <v>0</v>
      </c>
      <c r="G120" s="139">
        <v>-69.3</v>
      </c>
      <c r="H120" s="137">
        <v>75.600000190734846</v>
      </c>
      <c r="I120" s="137">
        <v>0</v>
      </c>
      <c r="J120" s="137">
        <v>6.3000001907348491</v>
      </c>
      <c r="K120" s="138">
        <v>-75.600000190734846</v>
      </c>
      <c r="L120" s="147">
        <v>75.600000381469712</v>
      </c>
      <c r="M120" s="146">
        <v>1.9073486612342094E-7</v>
      </c>
    </row>
    <row r="121" spans="1:13" ht="10" customHeight="1" x14ac:dyDescent="0.35">
      <c r="A121" s="2"/>
      <c r="B121" s="2"/>
      <c r="C121" s="2" t="s">
        <v>215</v>
      </c>
      <c r="D121" s="2"/>
      <c r="E121" s="137">
        <v>195</v>
      </c>
      <c r="F121" s="137">
        <v>0</v>
      </c>
      <c r="G121" s="139">
        <v>-195</v>
      </c>
      <c r="H121" s="137">
        <v>195</v>
      </c>
      <c r="I121" s="137">
        <v>0</v>
      </c>
      <c r="J121" s="137">
        <v>0</v>
      </c>
      <c r="K121" s="138">
        <v>-195</v>
      </c>
      <c r="L121" s="147">
        <v>195</v>
      </c>
      <c r="M121" s="146">
        <v>0</v>
      </c>
    </row>
    <row r="122" spans="1:13" ht="10" customHeight="1" x14ac:dyDescent="0.35">
      <c r="A122" s="2"/>
      <c r="B122" s="2"/>
      <c r="C122" s="2" t="s">
        <v>216</v>
      </c>
      <c r="D122" s="2"/>
      <c r="E122" s="137">
        <v>49921</v>
      </c>
      <c r="F122" s="137">
        <v>40810</v>
      </c>
      <c r="G122" s="139">
        <v>-9111</v>
      </c>
      <c r="H122" s="137">
        <v>54697</v>
      </c>
      <c r="I122" s="137">
        <v>44520</v>
      </c>
      <c r="J122" s="137">
        <v>4776</v>
      </c>
      <c r="K122" s="138">
        <v>-10177</v>
      </c>
      <c r="L122" s="147">
        <v>54917</v>
      </c>
      <c r="M122" s="146">
        <v>220</v>
      </c>
    </row>
    <row r="123" spans="1:13" ht="10" customHeight="1" x14ac:dyDescent="0.35">
      <c r="A123" s="2"/>
      <c r="B123" s="2"/>
      <c r="C123" s="2" t="s">
        <v>217</v>
      </c>
      <c r="D123" s="2"/>
      <c r="E123" s="137">
        <v>26050.95</v>
      </c>
      <c r="F123" s="137">
        <v>21085.13</v>
      </c>
      <c r="G123" s="139">
        <v>-4965.8180000000002</v>
      </c>
      <c r="H123" s="137">
        <v>28527.591666666664</v>
      </c>
      <c r="I123" s="137">
        <v>23001.96</v>
      </c>
      <c r="J123" s="137">
        <v>2476.6416666666628</v>
      </c>
      <c r="K123" s="138">
        <v>-5525.6316666666644</v>
      </c>
      <c r="L123" s="147">
        <v>28640.503333333334</v>
      </c>
      <c r="M123" s="146">
        <v>112.9116666666705</v>
      </c>
    </row>
    <row r="124" spans="1:13" ht="10" customHeight="1" x14ac:dyDescent="0.35">
      <c r="A124" s="2"/>
      <c r="B124" s="2"/>
      <c r="C124" s="2" t="s">
        <v>218</v>
      </c>
      <c r="D124" s="2"/>
      <c r="E124" s="137">
        <v>6092.54</v>
      </c>
      <c r="F124" s="137">
        <v>4931.1899999999996</v>
      </c>
      <c r="G124" s="139">
        <v>-1161.3499999999999</v>
      </c>
      <c r="H124" s="137">
        <v>6671.7545833333334</v>
      </c>
      <c r="I124" s="137">
        <v>5379.48</v>
      </c>
      <c r="J124" s="137">
        <v>579.21458333333339</v>
      </c>
      <c r="K124" s="138">
        <v>-1292.2745833333338</v>
      </c>
      <c r="L124" s="147">
        <v>6698.1691666666666</v>
      </c>
      <c r="M124" s="146">
        <v>26.414583333333212</v>
      </c>
    </row>
    <row r="125" spans="1:13" ht="10" customHeight="1" x14ac:dyDescent="0.35">
      <c r="A125" s="2"/>
      <c r="B125" s="2"/>
      <c r="C125" s="2" t="s">
        <v>219</v>
      </c>
      <c r="D125" s="2"/>
      <c r="E125" s="137">
        <v>30421.45</v>
      </c>
      <c r="F125" s="137">
        <v>23100</v>
      </c>
      <c r="G125" s="139">
        <v>-7321.4489999999996</v>
      </c>
      <c r="H125" s="137">
        <v>33392.149951171879</v>
      </c>
      <c r="I125" s="137">
        <v>25200</v>
      </c>
      <c r="J125" s="137">
        <v>2970.6999511718786</v>
      </c>
      <c r="K125" s="138">
        <v>-8192.1499511718794</v>
      </c>
      <c r="L125" s="147">
        <v>33485.14990234375</v>
      </c>
      <c r="M125" s="146">
        <v>92.999951171870634</v>
      </c>
    </row>
    <row r="126" spans="1:13" ht="10" customHeight="1" x14ac:dyDescent="0.35">
      <c r="A126" s="2"/>
      <c r="B126" s="2"/>
      <c r="C126" s="2" t="s">
        <v>220</v>
      </c>
      <c r="D126" s="2"/>
      <c r="E126" s="137">
        <v>6050</v>
      </c>
      <c r="F126" s="137">
        <v>0</v>
      </c>
      <c r="G126" s="139">
        <v>-6050</v>
      </c>
      <c r="H126" s="137">
        <v>6600</v>
      </c>
      <c r="I126" s="137">
        <v>0</v>
      </c>
      <c r="J126" s="137">
        <v>550</v>
      </c>
      <c r="K126" s="138">
        <v>-6600</v>
      </c>
      <c r="L126" s="147">
        <v>6600</v>
      </c>
      <c r="M126" s="146">
        <v>0</v>
      </c>
    </row>
    <row r="127" spans="1:13" ht="10" customHeight="1" x14ac:dyDescent="0.35">
      <c r="A127" s="2"/>
      <c r="B127" s="2"/>
      <c r="C127" s="2" t="s">
        <v>221</v>
      </c>
      <c r="D127" s="2"/>
      <c r="E127" s="137">
        <v>3037.28</v>
      </c>
      <c r="F127" s="137">
        <v>0</v>
      </c>
      <c r="G127" s="139">
        <v>-3037.28</v>
      </c>
      <c r="H127" s="137">
        <v>3321.4466666666672</v>
      </c>
      <c r="I127" s="137">
        <v>0</v>
      </c>
      <c r="J127" s="137">
        <v>284.16666666666697</v>
      </c>
      <c r="K127" s="138">
        <v>-3321.4466666666672</v>
      </c>
      <c r="L127" s="147">
        <v>3328.793333333334</v>
      </c>
      <c r="M127" s="146">
        <v>7.3466666666668061</v>
      </c>
    </row>
    <row r="128" spans="1:13" ht="10" customHeight="1" x14ac:dyDescent="0.35">
      <c r="A128" s="2"/>
      <c r="B128" s="2"/>
      <c r="C128" s="2" t="s">
        <v>222</v>
      </c>
      <c r="D128" s="2"/>
      <c r="E128" s="137">
        <v>710.32</v>
      </c>
      <c r="F128" s="137">
        <v>0</v>
      </c>
      <c r="G128" s="139">
        <v>-710.32</v>
      </c>
      <c r="H128" s="137">
        <v>776.77833333333331</v>
      </c>
      <c r="I128" s="137">
        <v>0</v>
      </c>
      <c r="J128" s="137">
        <v>66.458333333333258</v>
      </c>
      <c r="K128" s="138">
        <v>-776.77833333333331</v>
      </c>
      <c r="L128" s="147">
        <v>778.49666666666656</v>
      </c>
      <c r="M128" s="146">
        <v>1.7183333333332484</v>
      </c>
    </row>
    <row r="129" spans="1:13" ht="10" customHeight="1" x14ac:dyDescent="0.35">
      <c r="A129" s="2"/>
      <c r="B129" s="2"/>
      <c r="C129" s="2" t="s">
        <v>223</v>
      </c>
      <c r="D129" s="2"/>
      <c r="E129" s="137">
        <v>3660.39</v>
      </c>
      <c r="F129" s="137">
        <v>0</v>
      </c>
      <c r="G129" s="139">
        <v>-3660.39</v>
      </c>
      <c r="H129" s="137">
        <v>4077.0566666666655</v>
      </c>
      <c r="I129" s="137">
        <v>0</v>
      </c>
      <c r="J129" s="137">
        <v>416.66666666666561</v>
      </c>
      <c r="K129" s="138">
        <v>-4077.0566666666655</v>
      </c>
      <c r="L129" s="147">
        <v>4157.4433333333327</v>
      </c>
      <c r="M129" s="146">
        <v>80.386666666667224</v>
      </c>
    </row>
    <row r="130" spans="1:13" ht="10" customHeight="1" x14ac:dyDescent="0.35">
      <c r="A130" s="2"/>
      <c r="B130" s="2"/>
      <c r="C130" s="2" t="s">
        <v>224</v>
      </c>
      <c r="D130" s="2"/>
      <c r="E130" s="137">
        <v>17369</v>
      </c>
      <c r="F130" s="137">
        <v>17145.7</v>
      </c>
      <c r="G130" s="139">
        <v>-223.30080000000001</v>
      </c>
      <c r="H130" s="137">
        <v>18948</v>
      </c>
      <c r="I130" s="137">
        <v>18704.400000000001</v>
      </c>
      <c r="J130" s="137">
        <v>1579</v>
      </c>
      <c r="K130" s="138">
        <v>-243.59999999999854</v>
      </c>
      <c r="L130" s="147">
        <v>18948</v>
      </c>
      <c r="M130" s="146">
        <v>0</v>
      </c>
    </row>
    <row r="131" spans="1:13" ht="10" customHeight="1" x14ac:dyDescent="0.35">
      <c r="A131" s="2"/>
      <c r="B131" s="2"/>
      <c r="C131" s="2" t="s">
        <v>225</v>
      </c>
      <c r="D131" s="2"/>
      <c r="E131" s="137">
        <v>9298.7199999999993</v>
      </c>
      <c r="F131" s="137">
        <v>8858.6299999999992</v>
      </c>
      <c r="G131" s="139">
        <v>-440.08980000000003</v>
      </c>
      <c r="H131" s="137">
        <v>10114.536666666665</v>
      </c>
      <c r="I131" s="137">
        <v>9663.9599999999991</v>
      </c>
      <c r="J131" s="137">
        <v>815.8166666666657</v>
      </c>
      <c r="K131" s="138">
        <v>-450.57666666666591</v>
      </c>
      <c r="L131" s="147">
        <v>10148.373333333333</v>
      </c>
      <c r="M131" s="146">
        <v>33.836666666667952</v>
      </c>
    </row>
    <row r="132" spans="1:13" ht="10" customHeight="1" x14ac:dyDescent="0.35">
      <c r="A132" s="2"/>
      <c r="B132" s="2"/>
      <c r="C132" s="2" t="s">
        <v>226</v>
      </c>
      <c r="D132" s="2"/>
      <c r="E132" s="137">
        <v>2185.4899999999998</v>
      </c>
      <c r="F132" s="137">
        <v>2071.7399999999998</v>
      </c>
      <c r="G132" s="139">
        <v>-113.75</v>
      </c>
      <c r="H132" s="137">
        <v>2376.2858333333338</v>
      </c>
      <c r="I132" s="137">
        <v>2260.08</v>
      </c>
      <c r="J132" s="137">
        <v>190.79583333333403</v>
      </c>
      <c r="K132" s="138">
        <v>-116.20583333333389</v>
      </c>
      <c r="L132" s="147">
        <v>2384.2016666666668</v>
      </c>
      <c r="M132" s="146">
        <v>7.915833333333012</v>
      </c>
    </row>
    <row r="133" spans="1:13" ht="10" customHeight="1" x14ac:dyDescent="0.35">
      <c r="A133" s="2"/>
      <c r="B133" s="2"/>
      <c r="C133" s="2" t="s">
        <v>227</v>
      </c>
      <c r="D133" s="2"/>
      <c r="E133" s="137">
        <v>4176.03</v>
      </c>
      <c r="F133" s="137">
        <v>3300</v>
      </c>
      <c r="G133" s="139">
        <v>-876.02980000000002</v>
      </c>
      <c r="H133" s="137">
        <v>4582.0900280761716</v>
      </c>
      <c r="I133" s="137">
        <v>3600</v>
      </c>
      <c r="J133" s="137">
        <v>406.06002807617188</v>
      </c>
      <c r="K133" s="138">
        <v>-982.09002807617162</v>
      </c>
      <c r="L133" s="147">
        <v>4582.0900561523431</v>
      </c>
      <c r="M133" s="146">
        <v>2.8076171474822331E-5</v>
      </c>
    </row>
    <row r="134" spans="1:13" ht="10" customHeight="1" x14ac:dyDescent="0.35">
      <c r="A134" s="2"/>
      <c r="B134" s="2"/>
      <c r="C134" s="2" t="s">
        <v>228</v>
      </c>
      <c r="D134" s="2"/>
      <c r="E134" s="137">
        <v>38863</v>
      </c>
      <c r="F134" s="137">
        <v>29844.87</v>
      </c>
      <c r="G134" s="139">
        <v>-9018.1309999999994</v>
      </c>
      <c r="H134" s="137">
        <v>38863</v>
      </c>
      <c r="I134" s="137">
        <v>32558.04</v>
      </c>
      <c r="J134" s="137">
        <v>0</v>
      </c>
      <c r="K134" s="138">
        <v>-6304.9599999999991</v>
      </c>
      <c r="L134" s="147">
        <v>38863</v>
      </c>
      <c r="M134" s="146">
        <v>0</v>
      </c>
    </row>
    <row r="135" spans="1:13" ht="10" customHeight="1" x14ac:dyDescent="0.35">
      <c r="A135" s="2"/>
      <c r="B135" s="2"/>
      <c r="C135" s="2" t="s">
        <v>229</v>
      </c>
      <c r="D135" s="2"/>
      <c r="E135" s="137">
        <v>7261.89</v>
      </c>
      <c r="F135" s="137">
        <v>18333.37</v>
      </c>
      <c r="G135" s="139">
        <v>11071.48</v>
      </c>
      <c r="H135" s="137">
        <v>20000.038437499999</v>
      </c>
      <c r="I135" s="137">
        <v>20000.04</v>
      </c>
      <c r="J135" s="137">
        <v>12738.1484375</v>
      </c>
      <c r="K135" s="138">
        <v>1.5625000014551915E-3</v>
      </c>
      <c r="L135" s="147">
        <v>20000.038828124998</v>
      </c>
      <c r="M135" s="146">
        <v>3.9062499854480848E-4</v>
      </c>
    </row>
    <row r="136" spans="1:13" ht="10" customHeight="1" x14ac:dyDescent="0.35">
      <c r="A136" s="2"/>
      <c r="B136" s="2"/>
      <c r="C136" s="2" t="s">
        <v>230</v>
      </c>
      <c r="D136" s="2"/>
      <c r="E136" s="137">
        <v>6600</v>
      </c>
      <c r="F136" s="137">
        <v>0</v>
      </c>
      <c r="G136" s="139">
        <v>-6600</v>
      </c>
      <c r="H136" s="137">
        <v>7200</v>
      </c>
      <c r="I136" s="137">
        <v>0</v>
      </c>
      <c r="J136" s="137">
        <v>600</v>
      </c>
      <c r="K136" s="138">
        <v>-7200</v>
      </c>
      <c r="L136" s="147">
        <v>7200</v>
      </c>
      <c r="M136" s="146">
        <v>0</v>
      </c>
    </row>
    <row r="137" spans="1:13" ht="10" customHeight="1" x14ac:dyDescent="0.35">
      <c r="A137" s="2"/>
      <c r="B137" s="2"/>
      <c r="C137" s="2" t="s">
        <v>231</v>
      </c>
      <c r="D137" s="2"/>
      <c r="E137" s="137">
        <v>12382.5</v>
      </c>
      <c r="F137" s="137">
        <v>15290</v>
      </c>
      <c r="G137" s="139">
        <v>2907.5</v>
      </c>
      <c r="H137" s="137">
        <v>13592.5</v>
      </c>
      <c r="I137" s="137">
        <v>16680</v>
      </c>
      <c r="J137" s="137">
        <v>1210</v>
      </c>
      <c r="K137" s="138">
        <v>3087.5</v>
      </c>
      <c r="L137" s="147">
        <v>14012.5</v>
      </c>
      <c r="M137" s="146">
        <v>420</v>
      </c>
    </row>
    <row r="138" spans="1:13" ht="10" customHeight="1" x14ac:dyDescent="0.35">
      <c r="A138" s="2"/>
      <c r="B138" s="2"/>
      <c r="C138" s="2" t="s">
        <v>232</v>
      </c>
      <c r="D138" s="2"/>
      <c r="E138" s="137">
        <v>10331.6</v>
      </c>
      <c r="F138" s="137">
        <v>7899.87</v>
      </c>
      <c r="G138" s="139">
        <v>-2431.7289999999998</v>
      </c>
      <c r="H138" s="137">
        <v>11362.35</v>
      </c>
      <c r="I138" s="137">
        <v>8618.0400000000009</v>
      </c>
      <c r="J138" s="137">
        <v>1030.75</v>
      </c>
      <c r="K138" s="138">
        <v>-2744.3099999999995</v>
      </c>
      <c r="L138" s="147">
        <v>11610.52</v>
      </c>
      <c r="M138" s="146">
        <v>248.17000000000007</v>
      </c>
    </row>
    <row r="139" spans="1:13" ht="10" customHeight="1" x14ac:dyDescent="0.35">
      <c r="A139" s="2"/>
      <c r="B139" s="2"/>
      <c r="C139" s="2" t="s">
        <v>233</v>
      </c>
      <c r="D139" s="2"/>
      <c r="E139" s="137">
        <v>2416.19</v>
      </c>
      <c r="F139" s="137">
        <v>1847.56</v>
      </c>
      <c r="G139" s="139">
        <v>-568.62990000000002</v>
      </c>
      <c r="H139" s="137">
        <v>2657.2525000000005</v>
      </c>
      <c r="I139" s="137">
        <v>2015.52</v>
      </c>
      <c r="J139" s="137">
        <v>241.06250000000045</v>
      </c>
      <c r="K139" s="138">
        <v>-641.73250000000053</v>
      </c>
      <c r="L139" s="147">
        <v>2715.3150000000005</v>
      </c>
      <c r="M139" s="146">
        <v>58.0625</v>
      </c>
    </row>
    <row r="140" spans="1:13" ht="10" customHeight="1" x14ac:dyDescent="0.35">
      <c r="A140" s="2"/>
      <c r="B140" s="2"/>
      <c r="C140" s="2" t="s">
        <v>234</v>
      </c>
      <c r="D140" s="2"/>
      <c r="E140" s="137">
        <v>8165.28</v>
      </c>
      <c r="F140" s="137">
        <v>6600</v>
      </c>
      <c r="G140" s="139">
        <v>-1565.28</v>
      </c>
      <c r="H140" s="137">
        <v>8907.6200268554694</v>
      </c>
      <c r="I140" s="137">
        <v>7200</v>
      </c>
      <c r="J140" s="137">
        <v>742.34002685546966</v>
      </c>
      <c r="K140" s="138">
        <v>-1707.6200268554694</v>
      </c>
      <c r="L140" s="147">
        <v>8907.620053710938</v>
      </c>
      <c r="M140" s="146">
        <v>2.6855468604480848E-5</v>
      </c>
    </row>
    <row r="141" spans="1:13" ht="10" customHeight="1" x14ac:dyDescent="0.35">
      <c r="A141" s="2"/>
      <c r="B141" s="2"/>
      <c r="C141" s="2" t="s">
        <v>235</v>
      </c>
      <c r="D141" s="2"/>
      <c r="E141" s="137">
        <v>32214.79</v>
      </c>
      <c r="F141" s="137">
        <v>31653.05</v>
      </c>
      <c r="G141" s="139">
        <v>-561.73829999999998</v>
      </c>
      <c r="H141" s="137">
        <v>35251.040000000008</v>
      </c>
      <c r="I141" s="137">
        <v>34530.6</v>
      </c>
      <c r="J141" s="137">
        <v>3036.2500000000073</v>
      </c>
      <c r="K141" s="138">
        <v>-720.4400000000096</v>
      </c>
      <c r="L141" s="147">
        <v>35251.030000000006</v>
      </c>
      <c r="M141" s="146">
        <v>-1.0000000002037268E-2</v>
      </c>
    </row>
    <row r="142" spans="1:13" ht="10" customHeight="1" x14ac:dyDescent="0.35">
      <c r="A142" s="2"/>
      <c r="B142" s="2"/>
      <c r="C142" s="2" t="s">
        <v>236</v>
      </c>
      <c r="D142" s="2"/>
      <c r="E142" s="137">
        <v>16203.9</v>
      </c>
      <c r="F142" s="137">
        <v>16638.27</v>
      </c>
      <c r="G142" s="139">
        <v>434.3691</v>
      </c>
      <c r="H142" s="137">
        <v>17798.462500000001</v>
      </c>
      <c r="I142" s="137">
        <v>18150.84</v>
      </c>
      <c r="J142" s="137">
        <v>1594.5625000000018</v>
      </c>
      <c r="K142" s="138">
        <v>352.37749999999869</v>
      </c>
      <c r="L142" s="147">
        <v>17887.684999999998</v>
      </c>
      <c r="M142" s="146">
        <v>89.222499999996217</v>
      </c>
    </row>
    <row r="143" spans="1:13" ht="10" customHeight="1" x14ac:dyDescent="0.35">
      <c r="A143" s="2"/>
      <c r="B143" s="2"/>
      <c r="C143" s="2" t="s">
        <v>237</v>
      </c>
      <c r="D143" s="2"/>
      <c r="E143" s="137">
        <v>3790.18</v>
      </c>
      <c r="F143" s="137">
        <v>3891.25</v>
      </c>
      <c r="G143" s="139">
        <v>101.0701</v>
      </c>
      <c r="H143" s="137">
        <v>4163.1018750000003</v>
      </c>
      <c r="I143" s="137">
        <v>4245</v>
      </c>
      <c r="J143" s="137">
        <v>372.92187500000045</v>
      </c>
      <c r="K143" s="138">
        <v>81.898124999999709</v>
      </c>
      <c r="L143" s="147">
        <v>4183.9837499999994</v>
      </c>
      <c r="M143" s="146">
        <v>20.881874999999127</v>
      </c>
    </row>
    <row r="144" spans="1:13" ht="10" customHeight="1" x14ac:dyDescent="0.35">
      <c r="A144" s="2"/>
      <c r="B144" s="2"/>
      <c r="C144" s="2" t="s">
        <v>238</v>
      </c>
      <c r="D144" s="2"/>
      <c r="E144" s="137">
        <v>14071.07</v>
      </c>
      <c r="F144" s="137">
        <v>16500</v>
      </c>
      <c r="G144" s="139">
        <v>2428.9299999999998</v>
      </c>
      <c r="H144" s="137">
        <v>17999.9996875</v>
      </c>
      <c r="I144" s="137">
        <v>18000</v>
      </c>
      <c r="J144" s="137">
        <v>3928.9296875</v>
      </c>
      <c r="K144" s="138">
        <v>3.125000002910383E-4</v>
      </c>
      <c r="L144" s="147">
        <v>18000.000117187501</v>
      </c>
      <c r="M144" s="146">
        <v>4.2968750130967237E-4</v>
      </c>
    </row>
    <row r="145" spans="1:13" ht="10" customHeight="1" x14ac:dyDescent="0.35">
      <c r="A145" s="2"/>
      <c r="B145" s="2"/>
      <c r="C145" s="2" t="s">
        <v>239</v>
      </c>
      <c r="D145" s="2"/>
      <c r="E145" s="137">
        <v>86405</v>
      </c>
      <c r="F145" s="137">
        <v>94600</v>
      </c>
      <c r="G145" s="139">
        <v>8195</v>
      </c>
      <c r="H145" s="137">
        <v>94260</v>
      </c>
      <c r="I145" s="137">
        <v>103200</v>
      </c>
      <c r="J145" s="137">
        <v>7855</v>
      </c>
      <c r="K145" s="138">
        <v>8940</v>
      </c>
      <c r="L145" s="147">
        <v>94260</v>
      </c>
      <c r="M145" s="146">
        <v>0</v>
      </c>
    </row>
    <row r="146" spans="1:13" ht="10" customHeight="1" x14ac:dyDescent="0.35">
      <c r="A146" s="2"/>
      <c r="B146" s="2"/>
      <c r="C146" s="2" t="s">
        <v>240</v>
      </c>
      <c r="D146" s="2"/>
      <c r="E146" s="137">
        <v>43427.51</v>
      </c>
      <c r="F146" s="137">
        <v>48876.63</v>
      </c>
      <c r="G146" s="139">
        <v>5449.1170000000002</v>
      </c>
      <c r="H146" s="137">
        <v>47485.926666666674</v>
      </c>
      <c r="I146" s="137">
        <v>53319.96</v>
      </c>
      <c r="J146" s="137">
        <v>4058.4166666666715</v>
      </c>
      <c r="K146" s="138">
        <v>5834.0333333333256</v>
      </c>
      <c r="L146" s="147">
        <v>47591.783333333347</v>
      </c>
      <c r="M146" s="146">
        <v>105.85666666667385</v>
      </c>
    </row>
    <row r="147" spans="1:13" ht="10" customHeight="1" x14ac:dyDescent="0.35">
      <c r="A147" s="2"/>
      <c r="B147" s="2"/>
      <c r="C147" s="2" t="s">
        <v>241</v>
      </c>
      <c r="D147" s="2"/>
      <c r="E147" s="137">
        <v>10156.129999999999</v>
      </c>
      <c r="F147" s="137">
        <v>11430.87</v>
      </c>
      <c r="G147" s="139">
        <v>1274.74</v>
      </c>
      <c r="H147" s="137">
        <v>11105.275833333333</v>
      </c>
      <c r="I147" s="137">
        <v>12470.04</v>
      </c>
      <c r="J147" s="137">
        <v>949.14583333333394</v>
      </c>
      <c r="K147" s="138">
        <v>1364.7641666666677</v>
      </c>
      <c r="L147" s="147">
        <v>11130.061666666665</v>
      </c>
      <c r="M147" s="146">
        <v>24.785833333331539</v>
      </c>
    </row>
    <row r="148" spans="1:13" ht="10" customHeight="1" x14ac:dyDescent="0.35">
      <c r="A148" s="2"/>
      <c r="B148" s="2"/>
      <c r="C148" s="2" t="s">
        <v>242</v>
      </c>
      <c r="D148" s="2"/>
      <c r="E148" s="137">
        <v>32132.41</v>
      </c>
      <c r="F148" s="137">
        <v>36300</v>
      </c>
      <c r="G148" s="139">
        <v>4167.59</v>
      </c>
      <c r="H148" s="137">
        <v>35142.336757812503</v>
      </c>
      <c r="I148" s="137">
        <v>39600</v>
      </c>
      <c r="J148" s="137">
        <v>3009.9267578125036</v>
      </c>
      <c r="K148" s="138">
        <v>4457.6632421874965</v>
      </c>
      <c r="L148" s="147">
        <v>35206.183515625002</v>
      </c>
      <c r="M148" s="146">
        <v>63.846757812498254</v>
      </c>
    </row>
    <row r="149" spans="1:13" ht="10" customHeight="1" x14ac:dyDescent="0.35">
      <c r="A149" s="2"/>
      <c r="B149" s="2"/>
      <c r="C149" s="2" t="s">
        <v>243</v>
      </c>
      <c r="D149" s="2"/>
      <c r="E149" s="137">
        <v>41374.5</v>
      </c>
      <c r="F149" s="137">
        <v>45100</v>
      </c>
      <c r="G149" s="139">
        <v>3725.5</v>
      </c>
      <c r="H149" s="137">
        <v>44639.5</v>
      </c>
      <c r="I149" s="137">
        <v>49200</v>
      </c>
      <c r="J149" s="137">
        <v>3265</v>
      </c>
      <c r="K149" s="138">
        <v>4560.5</v>
      </c>
      <c r="L149" s="147">
        <v>44639.5</v>
      </c>
      <c r="M149" s="146">
        <v>0</v>
      </c>
    </row>
    <row r="150" spans="1:13" ht="10" customHeight="1" x14ac:dyDescent="0.35">
      <c r="A150" s="2"/>
      <c r="B150" s="2"/>
      <c r="C150" s="2" t="s">
        <v>244</v>
      </c>
      <c r="D150" s="2"/>
      <c r="E150" s="137">
        <v>25713.86</v>
      </c>
      <c r="F150" s="137">
        <v>23585.87</v>
      </c>
      <c r="G150" s="139">
        <v>-2127.9899999999998</v>
      </c>
      <c r="H150" s="137">
        <v>27746.943333333325</v>
      </c>
      <c r="I150" s="137">
        <v>25730.04</v>
      </c>
      <c r="J150" s="137">
        <v>2033.0833333333248</v>
      </c>
      <c r="K150" s="138">
        <v>-2016.9033333333246</v>
      </c>
      <c r="L150" s="147">
        <v>26040.066666666655</v>
      </c>
      <c r="M150" s="146">
        <v>-1706.8766666666706</v>
      </c>
    </row>
    <row r="151" spans="1:13" ht="10" customHeight="1" x14ac:dyDescent="0.35">
      <c r="A151" s="2"/>
      <c r="B151" s="2"/>
      <c r="C151" s="2" t="s">
        <v>245</v>
      </c>
      <c r="D151" s="2"/>
      <c r="E151" s="137">
        <v>6013.73</v>
      </c>
      <c r="F151" s="137">
        <v>5516.06</v>
      </c>
      <c r="G151" s="139">
        <v>-497.66989999999998</v>
      </c>
      <c r="H151" s="137">
        <v>6489.2091666666674</v>
      </c>
      <c r="I151" s="137">
        <v>6017.52</v>
      </c>
      <c r="J151" s="137">
        <v>475.47916666666788</v>
      </c>
      <c r="K151" s="138">
        <v>-471.68916666666701</v>
      </c>
      <c r="L151" s="147">
        <v>6090.0083333333341</v>
      </c>
      <c r="M151" s="146">
        <v>-399.20083333333332</v>
      </c>
    </row>
    <row r="152" spans="1:13" ht="10" customHeight="1" x14ac:dyDescent="0.35">
      <c r="A152" s="2"/>
      <c r="B152" s="2"/>
      <c r="C152" s="2" t="s">
        <v>246</v>
      </c>
      <c r="D152" s="2"/>
      <c r="E152" s="137">
        <v>14602.74</v>
      </c>
      <c r="F152" s="137">
        <v>13200</v>
      </c>
      <c r="G152" s="139">
        <v>-1402.74</v>
      </c>
      <c r="H152" s="137">
        <v>15854.439951171878</v>
      </c>
      <c r="I152" s="137">
        <v>14400</v>
      </c>
      <c r="J152" s="137">
        <v>1251.6999511718786</v>
      </c>
      <c r="K152" s="138">
        <v>-1454.4399511718784</v>
      </c>
      <c r="L152" s="147">
        <v>15854.439902343753</v>
      </c>
      <c r="M152" s="146">
        <v>-4.8828125727595761E-5</v>
      </c>
    </row>
    <row r="153" spans="1:13" ht="10" customHeight="1" x14ac:dyDescent="0.35">
      <c r="A153" s="2"/>
      <c r="B153" s="2"/>
      <c r="C153" s="2" t="s">
        <v>247</v>
      </c>
      <c r="D153" s="2"/>
      <c r="E153" s="137">
        <v>3163.63</v>
      </c>
      <c r="F153" s="137">
        <v>0</v>
      </c>
      <c r="G153" s="139">
        <v>-3163.63</v>
      </c>
      <c r="H153" s="137">
        <v>4363.63</v>
      </c>
      <c r="I153" s="137">
        <v>0</v>
      </c>
      <c r="J153" s="137">
        <v>1200</v>
      </c>
      <c r="K153" s="138">
        <v>-4363.63</v>
      </c>
      <c r="L153" s="147">
        <v>4363.63</v>
      </c>
      <c r="M153" s="146">
        <v>0</v>
      </c>
    </row>
    <row r="154" spans="1:13" ht="10" customHeight="1" x14ac:dyDescent="0.35">
      <c r="A154" s="2"/>
      <c r="B154" s="2"/>
      <c r="C154" s="2" t="s">
        <v>248</v>
      </c>
      <c r="D154" s="2"/>
      <c r="E154" s="137">
        <v>1540.33</v>
      </c>
      <c r="F154" s="137">
        <v>0</v>
      </c>
      <c r="G154" s="139">
        <v>-1540.33</v>
      </c>
      <c r="H154" s="137">
        <v>2160.33</v>
      </c>
      <c r="I154" s="137">
        <v>0</v>
      </c>
      <c r="J154" s="137">
        <v>620</v>
      </c>
      <c r="K154" s="138">
        <v>-2160.33</v>
      </c>
      <c r="L154" s="147">
        <v>2172.21</v>
      </c>
      <c r="M154" s="146">
        <v>11.880000000000109</v>
      </c>
    </row>
    <row r="155" spans="1:13" ht="10" customHeight="1" x14ac:dyDescent="0.35">
      <c r="A155" s="2"/>
      <c r="B155" s="2"/>
      <c r="C155" s="2" t="s">
        <v>249</v>
      </c>
      <c r="D155" s="2"/>
      <c r="E155" s="137">
        <v>360.23</v>
      </c>
      <c r="F155" s="137">
        <v>0</v>
      </c>
      <c r="G155" s="139">
        <v>-360.23</v>
      </c>
      <c r="H155" s="137">
        <v>505.23</v>
      </c>
      <c r="I155" s="137">
        <v>0</v>
      </c>
      <c r="J155" s="137">
        <v>145</v>
      </c>
      <c r="K155" s="138">
        <v>-505.23</v>
      </c>
      <c r="L155" s="147">
        <v>508.02</v>
      </c>
      <c r="M155" s="146">
        <v>2.7899999999999636</v>
      </c>
    </row>
    <row r="156" spans="1:13" ht="10" customHeight="1" x14ac:dyDescent="0.35">
      <c r="A156" s="2"/>
      <c r="B156" s="2"/>
      <c r="C156" s="2" t="s">
        <v>250</v>
      </c>
      <c r="D156" s="2"/>
      <c r="E156" s="137">
        <v>2200.44</v>
      </c>
      <c r="F156" s="137">
        <v>0</v>
      </c>
      <c r="G156" s="139">
        <v>-2200.44</v>
      </c>
      <c r="H156" s="137">
        <v>2933.9199804687501</v>
      </c>
      <c r="I156" s="137">
        <v>0</v>
      </c>
      <c r="J156" s="137">
        <v>733.47998046875</v>
      </c>
      <c r="K156" s="138">
        <v>-2933.9199804687501</v>
      </c>
      <c r="L156" s="147">
        <v>4400.879921875</v>
      </c>
      <c r="M156" s="146">
        <v>1466.95994140625</v>
      </c>
    </row>
    <row r="157" spans="1:13" ht="10" customHeight="1" x14ac:dyDescent="0.35">
      <c r="A157" s="2"/>
      <c r="B157" s="2"/>
      <c r="C157" s="2" t="s">
        <v>251</v>
      </c>
      <c r="D157" s="2"/>
      <c r="E157" s="137">
        <v>310</v>
      </c>
      <c r="F157" s="137">
        <v>0</v>
      </c>
      <c r="G157" s="139">
        <v>-310</v>
      </c>
      <c r="H157" s="137">
        <v>310</v>
      </c>
      <c r="I157" s="137">
        <v>0</v>
      </c>
      <c r="J157" s="137">
        <v>0</v>
      </c>
      <c r="K157" s="138">
        <v>-310</v>
      </c>
      <c r="L157" s="147">
        <v>310</v>
      </c>
      <c r="M157" s="146">
        <v>0</v>
      </c>
    </row>
    <row r="158" spans="1:13" ht="10" customHeight="1" x14ac:dyDescent="0.35">
      <c r="A158" s="2"/>
      <c r="B158" s="2"/>
      <c r="C158" s="2" t="s">
        <v>252</v>
      </c>
      <c r="D158" s="2"/>
      <c r="E158" s="137">
        <v>72.5</v>
      </c>
      <c r="F158" s="137">
        <v>0</v>
      </c>
      <c r="G158" s="139">
        <v>-72.5</v>
      </c>
      <c r="H158" s="137">
        <v>72.5</v>
      </c>
      <c r="I158" s="137">
        <v>0</v>
      </c>
      <c r="J158" s="137">
        <v>0</v>
      </c>
      <c r="K158" s="138">
        <v>-72.5</v>
      </c>
      <c r="L158" s="147">
        <v>72.5</v>
      </c>
      <c r="M158" s="146">
        <v>0</v>
      </c>
    </row>
    <row r="159" spans="1:13" ht="10" customHeight="1" x14ac:dyDescent="0.35">
      <c r="A159" s="2"/>
      <c r="B159" s="2"/>
      <c r="C159" s="2" t="s">
        <v>253</v>
      </c>
      <c r="D159" s="2"/>
      <c r="E159" s="137">
        <v>27.89</v>
      </c>
      <c r="F159" s="137">
        <v>0</v>
      </c>
      <c r="G159" s="139">
        <v>-27.89</v>
      </c>
      <c r="H159" s="137">
        <v>27.89</v>
      </c>
      <c r="I159" s="137">
        <v>0</v>
      </c>
      <c r="J159" s="137">
        <v>0</v>
      </c>
      <c r="K159" s="138">
        <v>-27.89</v>
      </c>
      <c r="L159" s="147">
        <v>27.89</v>
      </c>
      <c r="M159" s="146">
        <v>0</v>
      </c>
    </row>
    <row r="160" spans="1:13" ht="10" customHeight="1" x14ac:dyDescent="0.35">
      <c r="A160" s="2"/>
      <c r="B160" s="2"/>
      <c r="C160" s="2" t="s">
        <v>254</v>
      </c>
      <c r="D160" s="2"/>
      <c r="E160" s="137">
        <v>6.53</v>
      </c>
      <c r="F160" s="137">
        <v>0</v>
      </c>
      <c r="G160" s="139">
        <v>-6.53</v>
      </c>
      <c r="H160" s="137">
        <v>6.53</v>
      </c>
      <c r="I160" s="137">
        <v>0</v>
      </c>
      <c r="J160" s="137">
        <v>0</v>
      </c>
      <c r="K160" s="138">
        <v>-6.53</v>
      </c>
      <c r="L160" s="147">
        <v>6.53</v>
      </c>
      <c r="M160" s="146">
        <v>0</v>
      </c>
    </row>
    <row r="161" spans="1:13" ht="10" customHeight="1" x14ac:dyDescent="0.35">
      <c r="A161" s="2"/>
      <c r="B161" s="2"/>
      <c r="C161" s="41" t="s">
        <v>255</v>
      </c>
      <c r="D161" s="41"/>
      <c r="E161" s="140">
        <v>1541005.3599999996</v>
      </c>
      <c r="F161" s="140">
        <v>1538953.3500000003</v>
      </c>
      <c r="G161" s="142">
        <v>-2052.0099999993108</v>
      </c>
      <c r="H161" s="140">
        <v>1708138.3650733517</v>
      </c>
      <c r="I161" s="140">
        <v>1678858.2000000002</v>
      </c>
      <c r="J161" s="140">
        <v>167133.00507335202</v>
      </c>
      <c r="K161" s="141">
        <v>-29280.165073351469</v>
      </c>
      <c r="L161" s="148">
        <v>1718454.7926515855</v>
      </c>
      <c r="M161" s="149">
        <v>10316.427578234336</v>
      </c>
    </row>
    <row r="162" spans="1:13" ht="10" customHeight="1" x14ac:dyDescent="0.35">
      <c r="A162" s="2"/>
      <c r="B162" s="2" t="s">
        <v>36</v>
      </c>
      <c r="C162" s="2"/>
      <c r="D162" s="2"/>
      <c r="E162" s="137"/>
      <c r="F162" s="137"/>
      <c r="G162" s="139"/>
      <c r="H162" s="137"/>
      <c r="I162" s="137"/>
      <c r="J162" s="137"/>
      <c r="K162" s="138"/>
      <c r="L162" s="147"/>
      <c r="M162" s="146"/>
    </row>
    <row r="163" spans="1:13" ht="10" customHeight="1" x14ac:dyDescent="0.35">
      <c r="A163" s="2"/>
      <c r="B163" s="2"/>
      <c r="C163" s="2" t="s">
        <v>256</v>
      </c>
      <c r="D163" s="2"/>
      <c r="E163" s="137">
        <v>42666.09</v>
      </c>
      <c r="F163" s="137">
        <v>49591.63</v>
      </c>
      <c r="G163" s="139">
        <v>6925.5389999999998</v>
      </c>
      <c r="H163" s="137">
        <v>45000.000156249997</v>
      </c>
      <c r="I163" s="137">
        <v>54099.96</v>
      </c>
      <c r="J163" s="137">
        <v>2333.91015625</v>
      </c>
      <c r="K163" s="138">
        <v>9099.9598437500026</v>
      </c>
      <c r="L163" s="147">
        <v>45000.000156249997</v>
      </c>
      <c r="M163" s="146">
        <v>0</v>
      </c>
    </row>
    <row r="164" spans="1:13" ht="10" customHeight="1" x14ac:dyDescent="0.35">
      <c r="A164" s="2"/>
      <c r="B164" s="2"/>
      <c r="C164" s="2" t="s">
        <v>258</v>
      </c>
      <c r="D164" s="2"/>
      <c r="E164" s="137">
        <v>25632.85</v>
      </c>
      <c r="F164" s="137">
        <v>10083.370000000001</v>
      </c>
      <c r="G164" s="139">
        <v>-15549.48</v>
      </c>
      <c r="H164" s="137">
        <v>25632.85</v>
      </c>
      <c r="I164" s="137">
        <v>11000.04</v>
      </c>
      <c r="J164" s="137">
        <v>0</v>
      </c>
      <c r="K164" s="138">
        <v>-14632.809999999998</v>
      </c>
      <c r="L164" s="147">
        <v>24999.999140624997</v>
      </c>
      <c r="M164" s="146">
        <v>-632.85085937500116</v>
      </c>
    </row>
    <row r="165" spans="1:13" ht="10" customHeight="1" x14ac:dyDescent="0.35">
      <c r="A165" s="2"/>
      <c r="B165" s="2"/>
      <c r="C165" s="2" t="s">
        <v>260</v>
      </c>
      <c r="D165" s="2"/>
      <c r="E165" s="137">
        <v>3180.73</v>
      </c>
      <c r="F165" s="137">
        <v>0</v>
      </c>
      <c r="G165" s="139">
        <v>-3180.73</v>
      </c>
      <c r="H165" s="137">
        <v>3180.73</v>
      </c>
      <c r="I165" s="137">
        <v>0</v>
      </c>
      <c r="J165" s="137">
        <v>0</v>
      </c>
      <c r="K165" s="138">
        <v>-3180.73</v>
      </c>
      <c r="L165" s="147">
        <v>2905.33</v>
      </c>
      <c r="M165" s="146">
        <v>-275.40000000000009</v>
      </c>
    </row>
    <row r="166" spans="1:13" ht="10" customHeight="1" x14ac:dyDescent="0.35">
      <c r="A166" s="2"/>
      <c r="B166" s="2"/>
      <c r="C166" s="2" t="s">
        <v>261</v>
      </c>
      <c r="D166" s="2"/>
      <c r="E166" s="137">
        <v>264.87</v>
      </c>
      <c r="F166" s="137">
        <v>0</v>
      </c>
      <c r="G166" s="139">
        <v>-264.87</v>
      </c>
      <c r="H166" s="137">
        <v>264.87</v>
      </c>
      <c r="I166" s="137">
        <v>0</v>
      </c>
      <c r="J166" s="137">
        <v>0</v>
      </c>
      <c r="K166" s="138">
        <v>-264.87</v>
      </c>
      <c r="L166" s="147">
        <v>264.87</v>
      </c>
      <c r="M166" s="146">
        <v>0</v>
      </c>
    </row>
    <row r="167" spans="1:13" ht="10" customHeight="1" x14ac:dyDescent="0.35">
      <c r="A167" s="2"/>
      <c r="B167" s="2"/>
      <c r="C167" s="41" t="s">
        <v>262</v>
      </c>
      <c r="D167" s="41"/>
      <c r="E167" s="140">
        <v>71744.539999999994</v>
      </c>
      <c r="F167" s="140">
        <v>59675</v>
      </c>
      <c r="G167" s="142">
        <v>-12069.539999999994</v>
      </c>
      <c r="H167" s="140">
        <v>74078.450156249994</v>
      </c>
      <c r="I167" s="140">
        <v>65100</v>
      </c>
      <c r="J167" s="140">
        <v>2333.91015625</v>
      </c>
      <c r="K167" s="141">
        <v>-8978.4501562499936</v>
      </c>
      <c r="L167" s="148">
        <v>73170.199296874998</v>
      </c>
      <c r="M167" s="149">
        <v>-908.25085937500126</v>
      </c>
    </row>
    <row r="168" spans="1:13" ht="10" customHeight="1" x14ac:dyDescent="0.35">
      <c r="A168" s="2"/>
      <c r="B168" s="2" t="s">
        <v>37</v>
      </c>
      <c r="C168" s="2"/>
      <c r="D168" s="2"/>
      <c r="E168" s="137"/>
      <c r="F168" s="137"/>
      <c r="G168" s="139"/>
      <c r="H168" s="137"/>
      <c r="I168" s="137"/>
      <c r="J168" s="137"/>
      <c r="K168" s="138"/>
      <c r="L168" s="147"/>
      <c r="M168" s="146"/>
    </row>
    <row r="169" spans="1:13" ht="10" customHeight="1" x14ac:dyDescent="0.35">
      <c r="A169" s="2"/>
      <c r="B169" s="2"/>
      <c r="C169" s="2" t="s">
        <v>263</v>
      </c>
      <c r="D169" s="2"/>
      <c r="E169" s="137">
        <v>34500</v>
      </c>
      <c r="F169" s="137">
        <v>66000</v>
      </c>
      <c r="G169" s="139">
        <v>31500</v>
      </c>
      <c r="H169" s="137">
        <v>72000</v>
      </c>
      <c r="I169" s="137">
        <v>72000</v>
      </c>
      <c r="J169" s="137">
        <v>37500</v>
      </c>
      <c r="K169" s="138">
        <v>0</v>
      </c>
      <c r="L169" s="147">
        <v>72000</v>
      </c>
      <c r="M169" s="146">
        <v>0</v>
      </c>
    </row>
    <row r="170" spans="1:13" ht="10" customHeight="1" x14ac:dyDescent="0.35">
      <c r="A170" s="2"/>
      <c r="B170" s="2"/>
      <c r="C170" s="41" t="s">
        <v>264</v>
      </c>
      <c r="D170" s="41"/>
      <c r="E170" s="140">
        <v>34500</v>
      </c>
      <c r="F170" s="140">
        <v>66000</v>
      </c>
      <c r="G170" s="142">
        <v>31500</v>
      </c>
      <c r="H170" s="140">
        <v>72000</v>
      </c>
      <c r="I170" s="140">
        <v>72000</v>
      </c>
      <c r="J170" s="140">
        <v>37500</v>
      </c>
      <c r="K170" s="141">
        <v>0</v>
      </c>
      <c r="L170" s="148">
        <v>72000</v>
      </c>
      <c r="M170" s="149">
        <v>0</v>
      </c>
    </row>
    <row r="171" spans="1:13" ht="10" customHeight="1" x14ac:dyDescent="0.35">
      <c r="A171" s="2"/>
      <c r="B171" s="2" t="s">
        <v>38</v>
      </c>
      <c r="C171" s="2"/>
      <c r="D171" s="2"/>
      <c r="E171" s="137"/>
      <c r="F171" s="137"/>
      <c r="G171" s="139"/>
      <c r="H171" s="137"/>
      <c r="I171" s="137"/>
      <c r="J171" s="137"/>
      <c r="K171" s="138"/>
      <c r="L171" s="147"/>
      <c r="M171" s="146"/>
    </row>
    <row r="172" spans="1:13" ht="10" customHeight="1" x14ac:dyDescent="0.35">
      <c r="A172" s="2"/>
      <c r="B172" s="2"/>
      <c r="C172" s="2" t="s">
        <v>265</v>
      </c>
      <c r="D172" s="2"/>
      <c r="E172" s="137">
        <v>10722.49</v>
      </c>
      <c r="F172" s="137">
        <v>11000</v>
      </c>
      <c r="G172" s="139">
        <v>277.50979999999998</v>
      </c>
      <c r="H172" s="137">
        <v>11441.49</v>
      </c>
      <c r="I172" s="137">
        <v>12000</v>
      </c>
      <c r="J172" s="137">
        <v>719</v>
      </c>
      <c r="K172" s="138">
        <v>558.51000000000022</v>
      </c>
      <c r="L172" s="147">
        <v>11291.07</v>
      </c>
      <c r="M172" s="146">
        <v>-150.42000000000007</v>
      </c>
    </row>
    <row r="173" spans="1:13" ht="10" customHeight="1" x14ac:dyDescent="0.35">
      <c r="A173" s="2"/>
      <c r="B173" s="2"/>
      <c r="C173" s="2" t="s">
        <v>267</v>
      </c>
      <c r="D173" s="2"/>
      <c r="E173" s="137">
        <v>206970.71</v>
      </c>
      <c r="F173" s="137">
        <v>153083.37</v>
      </c>
      <c r="G173" s="139">
        <v>-53887.33</v>
      </c>
      <c r="H173" s="137">
        <v>235000.00687500002</v>
      </c>
      <c r="I173" s="137">
        <v>167000.04</v>
      </c>
      <c r="J173" s="137">
        <v>28029.296875000029</v>
      </c>
      <c r="K173" s="138">
        <v>-67999.966875000013</v>
      </c>
      <c r="L173" s="147">
        <v>234999.99500000002</v>
      </c>
      <c r="M173" s="146">
        <v>-1.187499999650754E-2</v>
      </c>
    </row>
    <row r="174" spans="1:13" ht="10" customHeight="1" x14ac:dyDescent="0.35">
      <c r="A174" s="2"/>
      <c r="B174" s="2"/>
      <c r="C174" s="2" t="s">
        <v>268</v>
      </c>
      <c r="D174" s="2"/>
      <c r="E174" s="137">
        <v>164649.43</v>
      </c>
      <c r="F174" s="137">
        <v>229166.63</v>
      </c>
      <c r="G174" s="139">
        <v>64517.19</v>
      </c>
      <c r="H174" s="137">
        <v>235399.99249999999</v>
      </c>
      <c r="I174" s="137">
        <v>249999.96</v>
      </c>
      <c r="J174" s="137">
        <v>70750.5625</v>
      </c>
      <c r="K174" s="138">
        <v>14599.967499999999</v>
      </c>
      <c r="L174" s="147">
        <v>235400</v>
      </c>
      <c r="M174" s="146">
        <v>7.5000000069849193E-3</v>
      </c>
    </row>
    <row r="175" spans="1:13" ht="10" customHeight="1" x14ac:dyDescent="0.35">
      <c r="A175" s="2"/>
      <c r="B175" s="2"/>
      <c r="C175" s="2" t="s">
        <v>269</v>
      </c>
      <c r="D175" s="2"/>
      <c r="E175" s="137">
        <v>67035.600000000006</v>
      </c>
      <c r="F175" s="137">
        <v>55000</v>
      </c>
      <c r="G175" s="139">
        <v>-12035.6</v>
      </c>
      <c r="H175" s="137">
        <v>73999.998437500006</v>
      </c>
      <c r="I175" s="137">
        <v>60000</v>
      </c>
      <c r="J175" s="137">
        <v>6964.3984375</v>
      </c>
      <c r="K175" s="138">
        <v>-13999.998437500006</v>
      </c>
      <c r="L175" s="147">
        <v>73999.999375000014</v>
      </c>
      <c r="M175" s="146">
        <v>9.3750000814907253E-4</v>
      </c>
    </row>
    <row r="176" spans="1:13" ht="10" customHeight="1" x14ac:dyDescent="0.35">
      <c r="A176" s="2"/>
      <c r="B176" s="2"/>
      <c r="C176" s="2" t="s">
        <v>270</v>
      </c>
      <c r="D176" s="2"/>
      <c r="E176" s="137">
        <v>42126.5</v>
      </c>
      <c r="F176" s="137">
        <v>104500</v>
      </c>
      <c r="G176" s="139">
        <v>62373.5</v>
      </c>
      <c r="H176" s="137">
        <v>75000</v>
      </c>
      <c r="I176" s="137">
        <v>114000</v>
      </c>
      <c r="J176" s="137">
        <v>32873.5</v>
      </c>
      <c r="K176" s="138">
        <v>39000</v>
      </c>
      <c r="L176" s="147">
        <v>75000.001250000001</v>
      </c>
      <c r="M176" s="146">
        <v>1.2500000011641532E-3</v>
      </c>
    </row>
    <row r="177" spans="1:13" ht="10" customHeight="1" x14ac:dyDescent="0.35">
      <c r="A177" s="2"/>
      <c r="B177" s="2"/>
      <c r="C177" s="2" t="s">
        <v>272</v>
      </c>
      <c r="D177" s="2"/>
      <c r="E177" s="137">
        <v>12057.19</v>
      </c>
      <c r="F177" s="137">
        <v>7883.37</v>
      </c>
      <c r="G177" s="139">
        <v>-4173.82</v>
      </c>
      <c r="H177" s="137">
        <v>14999.999570312501</v>
      </c>
      <c r="I177" s="137">
        <v>8600.0400000000009</v>
      </c>
      <c r="J177" s="137">
        <v>2942.8095703125</v>
      </c>
      <c r="K177" s="138">
        <v>-6399.9595703124996</v>
      </c>
      <c r="L177" s="147">
        <v>14999.999570312501</v>
      </c>
      <c r="M177" s="146">
        <v>0</v>
      </c>
    </row>
    <row r="178" spans="1:13" ht="10" customHeight="1" x14ac:dyDescent="0.35">
      <c r="A178" s="2"/>
      <c r="B178" s="2"/>
      <c r="C178" s="2" t="s">
        <v>273</v>
      </c>
      <c r="D178" s="2"/>
      <c r="E178" s="137">
        <v>23451.5</v>
      </c>
      <c r="F178" s="137">
        <v>28600</v>
      </c>
      <c r="G178" s="139">
        <v>5148.5</v>
      </c>
      <c r="H178" s="137">
        <v>26000</v>
      </c>
      <c r="I178" s="137">
        <v>31200</v>
      </c>
      <c r="J178" s="137">
        <v>2548.5</v>
      </c>
      <c r="K178" s="138">
        <v>5200</v>
      </c>
      <c r="L178" s="147">
        <v>26000</v>
      </c>
      <c r="M178" s="146">
        <v>0</v>
      </c>
    </row>
    <row r="179" spans="1:13" ht="10" customHeight="1" x14ac:dyDescent="0.35">
      <c r="A179" s="2"/>
      <c r="B179" s="2"/>
      <c r="C179" s="2" t="s">
        <v>274</v>
      </c>
      <c r="D179" s="2"/>
      <c r="E179" s="137">
        <v>40632.339999999997</v>
      </c>
      <c r="F179" s="137">
        <v>44000</v>
      </c>
      <c r="G179" s="139">
        <v>3367.66</v>
      </c>
      <c r="H179" s="137">
        <v>48500.000156250011</v>
      </c>
      <c r="I179" s="137">
        <v>48000</v>
      </c>
      <c r="J179" s="137">
        <v>7867.6601562500146</v>
      </c>
      <c r="K179" s="138">
        <v>-500.00015625001106</v>
      </c>
      <c r="L179" s="147">
        <v>48500.000312500008</v>
      </c>
      <c r="M179" s="146">
        <v>1.5624999650754035E-4</v>
      </c>
    </row>
    <row r="180" spans="1:13" ht="10" customHeight="1" x14ac:dyDescent="0.35">
      <c r="A180" s="2"/>
      <c r="B180" s="2"/>
      <c r="C180" s="2" t="s">
        <v>276</v>
      </c>
      <c r="D180" s="2"/>
      <c r="E180" s="137">
        <v>34004.5</v>
      </c>
      <c r="F180" s="137">
        <v>28233.37</v>
      </c>
      <c r="G180" s="139">
        <v>-5771.1310000000003</v>
      </c>
      <c r="H180" s="137">
        <v>35000</v>
      </c>
      <c r="I180" s="137">
        <v>30800.04</v>
      </c>
      <c r="J180" s="137">
        <v>995.5</v>
      </c>
      <c r="K180" s="138">
        <v>-4199.9599999999991</v>
      </c>
      <c r="L180" s="147">
        <v>34999.999140625005</v>
      </c>
      <c r="M180" s="146">
        <v>-8.5937499534338713E-4</v>
      </c>
    </row>
    <row r="181" spans="1:13" ht="10" customHeight="1" x14ac:dyDescent="0.35">
      <c r="A181" s="2"/>
      <c r="B181" s="2"/>
      <c r="C181" s="2" t="s">
        <v>277</v>
      </c>
      <c r="D181" s="2"/>
      <c r="E181" s="137">
        <v>127338.56</v>
      </c>
      <c r="F181" s="137">
        <v>215416.63</v>
      </c>
      <c r="G181" s="139">
        <v>88078.06</v>
      </c>
      <c r="H181" s="137">
        <v>207999.9975</v>
      </c>
      <c r="I181" s="137">
        <v>234999.96</v>
      </c>
      <c r="J181" s="137">
        <v>80661.4375</v>
      </c>
      <c r="K181" s="138">
        <v>26999.962499999994</v>
      </c>
      <c r="L181" s="147">
        <v>208000.00031249999</v>
      </c>
      <c r="M181" s="146">
        <v>2.8124999953433871E-3</v>
      </c>
    </row>
    <row r="182" spans="1:13" ht="10" customHeight="1" x14ac:dyDescent="0.35">
      <c r="A182" s="2"/>
      <c r="B182" s="2"/>
      <c r="C182" s="2" t="s">
        <v>278</v>
      </c>
      <c r="D182" s="2"/>
      <c r="E182" s="137">
        <v>116524.87</v>
      </c>
      <c r="F182" s="137">
        <v>146666.63</v>
      </c>
      <c r="G182" s="139">
        <v>30141.759999999998</v>
      </c>
      <c r="H182" s="137">
        <v>160000.0028125</v>
      </c>
      <c r="I182" s="137">
        <v>159999.96</v>
      </c>
      <c r="J182" s="137">
        <v>43475.1328125</v>
      </c>
      <c r="K182" s="138">
        <v>-4.281250000349246E-2</v>
      </c>
      <c r="L182" s="147">
        <v>159999.95156250001</v>
      </c>
      <c r="M182" s="146">
        <v>-5.1249999989522621E-2</v>
      </c>
    </row>
    <row r="183" spans="1:13" ht="10" customHeight="1" x14ac:dyDescent="0.35">
      <c r="A183" s="2"/>
      <c r="B183" s="2"/>
      <c r="C183" s="2" t="s">
        <v>280</v>
      </c>
      <c r="D183" s="2"/>
      <c r="E183" s="137">
        <v>4734.88</v>
      </c>
      <c r="F183" s="137">
        <v>8250</v>
      </c>
      <c r="G183" s="139">
        <v>3515.12</v>
      </c>
      <c r="H183" s="137">
        <v>9000.000117187501</v>
      </c>
      <c r="I183" s="137">
        <v>9000</v>
      </c>
      <c r="J183" s="137">
        <v>4265.1201171875009</v>
      </c>
      <c r="K183" s="138">
        <v>-1.1718750101863407E-4</v>
      </c>
      <c r="L183" s="147">
        <v>9000.0001757812497</v>
      </c>
      <c r="M183" s="146">
        <v>5.8593748690327629E-5</v>
      </c>
    </row>
    <row r="184" spans="1:13" ht="10" customHeight="1" x14ac:dyDescent="0.35">
      <c r="A184" s="2"/>
      <c r="B184" s="2"/>
      <c r="C184" s="2" t="s">
        <v>282</v>
      </c>
      <c r="D184" s="2"/>
      <c r="E184" s="137">
        <v>86.44</v>
      </c>
      <c r="F184" s="137">
        <v>458.37</v>
      </c>
      <c r="G184" s="139">
        <v>371.93</v>
      </c>
      <c r="H184" s="137">
        <v>199.99999755859375</v>
      </c>
      <c r="I184" s="137">
        <v>500.04</v>
      </c>
      <c r="J184" s="137">
        <v>113.55999755859375</v>
      </c>
      <c r="K184" s="138">
        <v>300.04000244140627</v>
      </c>
      <c r="L184" s="147">
        <v>199.99999755859375</v>
      </c>
      <c r="M184" s="146">
        <v>0</v>
      </c>
    </row>
    <row r="185" spans="1:13" ht="10" customHeight="1" x14ac:dyDescent="0.35">
      <c r="A185" s="2"/>
      <c r="B185" s="2"/>
      <c r="C185" s="2" t="s">
        <v>283</v>
      </c>
      <c r="D185" s="2"/>
      <c r="E185" s="137">
        <v>0</v>
      </c>
      <c r="F185" s="137">
        <v>183.37</v>
      </c>
      <c r="G185" s="139">
        <v>183.37</v>
      </c>
      <c r="H185" s="137">
        <v>100</v>
      </c>
      <c r="I185" s="137">
        <v>200.04</v>
      </c>
      <c r="J185" s="137">
        <v>100</v>
      </c>
      <c r="K185" s="138">
        <v>100.03999999999999</v>
      </c>
      <c r="L185" s="147">
        <v>100</v>
      </c>
      <c r="M185" s="146">
        <v>0</v>
      </c>
    </row>
    <row r="186" spans="1:13" ht="10" customHeight="1" x14ac:dyDescent="0.35">
      <c r="A186" s="2"/>
      <c r="B186" s="2"/>
      <c r="C186" s="2" t="s">
        <v>284</v>
      </c>
      <c r="D186" s="2"/>
      <c r="E186" s="137">
        <v>91636.87</v>
      </c>
      <c r="F186" s="137">
        <v>124254.13</v>
      </c>
      <c r="G186" s="139">
        <v>32617.27</v>
      </c>
      <c r="H186" s="137">
        <v>92000.002812499995</v>
      </c>
      <c r="I186" s="137">
        <v>135549.96</v>
      </c>
      <c r="J186" s="137">
        <v>363.1328125</v>
      </c>
      <c r="K186" s="138">
        <v>43549.957187499997</v>
      </c>
      <c r="L186" s="147">
        <v>92000.002812499995</v>
      </c>
      <c r="M186" s="146">
        <v>0</v>
      </c>
    </row>
    <row r="187" spans="1:13" ht="10" customHeight="1" x14ac:dyDescent="0.35">
      <c r="A187" s="2"/>
      <c r="B187" s="2"/>
      <c r="C187" s="2" t="s">
        <v>286</v>
      </c>
      <c r="D187" s="2"/>
      <c r="E187" s="137">
        <v>2142.86</v>
      </c>
      <c r="F187" s="137">
        <v>56.98</v>
      </c>
      <c r="G187" s="139">
        <v>-2085.88</v>
      </c>
      <c r="H187" s="137">
        <v>2142.86</v>
      </c>
      <c r="I187" s="137">
        <v>62.16</v>
      </c>
      <c r="J187" s="137">
        <v>0</v>
      </c>
      <c r="K187" s="138">
        <v>-2080.7000000000003</v>
      </c>
      <c r="L187" s="147">
        <v>1942.96</v>
      </c>
      <c r="M187" s="146">
        <v>-199.90000000000009</v>
      </c>
    </row>
    <row r="188" spans="1:13" ht="10" customHeight="1" x14ac:dyDescent="0.35">
      <c r="A188" s="2"/>
      <c r="B188" s="2"/>
      <c r="C188" s="41" t="s">
        <v>287</v>
      </c>
      <c r="D188" s="41"/>
      <c r="E188" s="140">
        <v>944114.73999999976</v>
      </c>
      <c r="F188" s="140">
        <v>1156752.8500000001</v>
      </c>
      <c r="G188" s="142">
        <v>212638.11000000034</v>
      </c>
      <c r="H188" s="140">
        <v>1226784.3507788086</v>
      </c>
      <c r="I188" s="140">
        <v>1261912.2</v>
      </c>
      <c r="J188" s="140">
        <v>282669.61077880883</v>
      </c>
      <c r="K188" s="141">
        <v>35127.849221191369</v>
      </c>
      <c r="L188" s="148">
        <v>1226433.9795092773</v>
      </c>
      <c r="M188" s="149">
        <v>-350.3712695312247</v>
      </c>
    </row>
    <row r="189" spans="1:13" ht="10" customHeight="1" x14ac:dyDescent="0.35">
      <c r="A189" s="2"/>
      <c r="B189" s="2" t="s">
        <v>39</v>
      </c>
      <c r="C189" s="2"/>
      <c r="D189" s="2"/>
      <c r="E189" s="137"/>
      <c r="F189" s="137"/>
      <c r="G189" s="139"/>
      <c r="H189" s="137"/>
      <c r="I189" s="137"/>
      <c r="J189" s="137"/>
      <c r="K189" s="138"/>
      <c r="L189" s="147"/>
      <c r="M189" s="146"/>
    </row>
    <row r="190" spans="1:13" ht="10" customHeight="1" x14ac:dyDescent="0.35">
      <c r="A190" s="2"/>
      <c r="B190" s="2"/>
      <c r="C190" s="2" t="s">
        <v>288</v>
      </c>
      <c r="D190" s="2"/>
      <c r="E190" s="137">
        <v>4494.46</v>
      </c>
      <c r="F190" s="137">
        <v>0</v>
      </c>
      <c r="G190" s="139">
        <v>-4494.46</v>
      </c>
      <c r="H190" s="137">
        <v>4494.46</v>
      </c>
      <c r="I190" s="137">
        <v>0</v>
      </c>
      <c r="J190" s="137">
        <v>0</v>
      </c>
      <c r="K190" s="138">
        <v>-4494.46</v>
      </c>
      <c r="L190" s="147">
        <v>4494.46</v>
      </c>
      <c r="M190" s="146">
        <v>0</v>
      </c>
    </row>
    <row r="191" spans="1:13" ht="10" customHeight="1" x14ac:dyDescent="0.35">
      <c r="A191" s="2"/>
      <c r="B191" s="2"/>
      <c r="C191" s="2" t="s">
        <v>290</v>
      </c>
      <c r="D191" s="2"/>
      <c r="E191" s="137">
        <v>151009.67000000001</v>
      </c>
      <c r="F191" s="137">
        <v>183463.06</v>
      </c>
      <c r="G191" s="139">
        <v>32453.39</v>
      </c>
      <c r="H191" s="137">
        <v>164999.99812499998</v>
      </c>
      <c r="I191" s="137">
        <v>200141.52</v>
      </c>
      <c r="J191" s="137">
        <v>13990.328124999971</v>
      </c>
      <c r="K191" s="138">
        <v>35141.521875000006</v>
      </c>
      <c r="L191" s="147">
        <v>164999.99812499998</v>
      </c>
      <c r="M191" s="146">
        <v>0</v>
      </c>
    </row>
    <row r="192" spans="1:13" ht="10" customHeight="1" x14ac:dyDescent="0.35">
      <c r="A192" s="2"/>
      <c r="B192" s="2"/>
      <c r="C192" s="2" t="s">
        <v>292</v>
      </c>
      <c r="D192" s="2"/>
      <c r="E192" s="137">
        <v>2340</v>
      </c>
      <c r="F192" s="137">
        <v>27500</v>
      </c>
      <c r="G192" s="139">
        <v>25160</v>
      </c>
      <c r="H192" s="137">
        <v>7500</v>
      </c>
      <c r="I192" s="137">
        <v>30000</v>
      </c>
      <c r="J192" s="137">
        <v>5160</v>
      </c>
      <c r="K192" s="138">
        <v>22500</v>
      </c>
      <c r="L192" s="147">
        <v>7500</v>
      </c>
      <c r="M192" s="146">
        <v>0</v>
      </c>
    </row>
    <row r="193" spans="1:13" ht="10" customHeight="1" x14ac:dyDescent="0.35">
      <c r="A193" s="2"/>
      <c r="B193" s="2"/>
      <c r="C193" s="2" t="s">
        <v>293</v>
      </c>
      <c r="D193" s="2"/>
      <c r="E193" s="137">
        <v>131477.35</v>
      </c>
      <c r="F193" s="137">
        <v>47098.37</v>
      </c>
      <c r="G193" s="139">
        <v>-84378.97</v>
      </c>
      <c r="H193" s="137">
        <v>131477.35</v>
      </c>
      <c r="I193" s="137">
        <v>51380.04</v>
      </c>
      <c r="J193" s="137">
        <v>0</v>
      </c>
      <c r="K193" s="138">
        <v>-80097.31</v>
      </c>
      <c r="L193" s="147">
        <v>126091.37000000001</v>
      </c>
      <c r="M193" s="146">
        <v>-5385.9799999999959</v>
      </c>
    </row>
    <row r="194" spans="1:13" ht="10" customHeight="1" x14ac:dyDescent="0.35">
      <c r="A194" s="2"/>
      <c r="B194" s="2"/>
      <c r="C194" s="2" t="s">
        <v>295</v>
      </c>
      <c r="D194" s="2"/>
      <c r="E194" s="137">
        <v>82438.39</v>
      </c>
      <c r="F194" s="137">
        <v>81927.12</v>
      </c>
      <c r="G194" s="139">
        <v>-511.27339999999998</v>
      </c>
      <c r="H194" s="137">
        <v>89375.038437499999</v>
      </c>
      <c r="I194" s="137">
        <v>89375.039999999994</v>
      </c>
      <c r="J194" s="137">
        <v>6936.6484375</v>
      </c>
      <c r="K194" s="138">
        <v>1.5624999941792339E-3</v>
      </c>
      <c r="L194" s="147">
        <v>89375.038437499999</v>
      </c>
      <c r="M194" s="146">
        <v>0</v>
      </c>
    </row>
    <row r="195" spans="1:13" ht="10" customHeight="1" x14ac:dyDescent="0.35">
      <c r="A195" s="2"/>
      <c r="B195" s="2"/>
      <c r="C195" s="2" t="s">
        <v>296</v>
      </c>
      <c r="D195" s="2"/>
      <c r="E195" s="137">
        <v>9488.32</v>
      </c>
      <c r="F195" s="137">
        <v>0</v>
      </c>
      <c r="G195" s="139">
        <v>-9488.32</v>
      </c>
      <c r="H195" s="137">
        <v>9488.32</v>
      </c>
      <c r="I195" s="137">
        <v>0</v>
      </c>
      <c r="J195" s="137">
        <v>0</v>
      </c>
      <c r="K195" s="138">
        <v>-9488.32</v>
      </c>
      <c r="L195" s="147">
        <v>9488.32</v>
      </c>
      <c r="M195" s="146">
        <v>0</v>
      </c>
    </row>
    <row r="196" spans="1:13" ht="10" customHeight="1" x14ac:dyDescent="0.35">
      <c r="A196" s="2"/>
      <c r="B196" s="2"/>
      <c r="C196" s="2" t="s">
        <v>297</v>
      </c>
      <c r="D196" s="2"/>
      <c r="E196" s="137">
        <v>28732.51</v>
      </c>
      <c r="F196" s="137">
        <v>139181.13</v>
      </c>
      <c r="G196" s="139">
        <v>110448.6</v>
      </c>
      <c r="H196" s="137">
        <v>35000.000234375002</v>
      </c>
      <c r="I196" s="137">
        <v>151833.96</v>
      </c>
      <c r="J196" s="137">
        <v>6267.4902343750036</v>
      </c>
      <c r="K196" s="138">
        <v>116833.95976562498</v>
      </c>
      <c r="L196" s="147">
        <v>35000.000234375002</v>
      </c>
      <c r="M196" s="146">
        <v>0</v>
      </c>
    </row>
    <row r="197" spans="1:13" ht="10" customHeight="1" x14ac:dyDescent="0.35">
      <c r="A197" s="2"/>
      <c r="B197" s="2"/>
      <c r="C197" s="2" t="s">
        <v>299</v>
      </c>
      <c r="D197" s="2"/>
      <c r="E197" s="137">
        <v>8830.89</v>
      </c>
      <c r="F197" s="137">
        <v>0</v>
      </c>
      <c r="G197" s="139">
        <v>-8830.89</v>
      </c>
      <c r="H197" s="137">
        <v>8830.89</v>
      </c>
      <c r="I197" s="137">
        <v>0</v>
      </c>
      <c r="J197" s="137">
        <v>0</v>
      </c>
      <c r="K197" s="138">
        <v>-8830.89</v>
      </c>
      <c r="L197" s="147">
        <v>1440.3</v>
      </c>
      <c r="M197" s="146">
        <v>-7390.5899999999992</v>
      </c>
    </row>
    <row r="198" spans="1:13" ht="10" customHeight="1" x14ac:dyDescent="0.35">
      <c r="A198" s="2"/>
      <c r="B198" s="2"/>
      <c r="C198" s="2" t="s">
        <v>300</v>
      </c>
      <c r="D198" s="2"/>
      <c r="E198" s="137">
        <v>61801.65</v>
      </c>
      <c r="F198" s="137">
        <v>70125</v>
      </c>
      <c r="G198" s="139">
        <v>8323.3520000000008</v>
      </c>
      <c r="H198" s="137">
        <v>70000.001562500009</v>
      </c>
      <c r="I198" s="137">
        <v>76500</v>
      </c>
      <c r="J198" s="137">
        <v>8198.3515625000073</v>
      </c>
      <c r="K198" s="138">
        <v>6499.9984374999913</v>
      </c>
      <c r="L198" s="147">
        <v>69999.998749999999</v>
      </c>
      <c r="M198" s="146">
        <v>-2.8125000098953024E-3</v>
      </c>
    </row>
    <row r="199" spans="1:13" ht="10" customHeight="1" x14ac:dyDescent="0.35">
      <c r="A199" s="2"/>
      <c r="B199" s="2"/>
      <c r="C199" s="2" t="s">
        <v>302</v>
      </c>
      <c r="D199" s="2"/>
      <c r="E199" s="137">
        <v>17118.330000000002</v>
      </c>
      <c r="F199" s="137">
        <v>2750</v>
      </c>
      <c r="G199" s="139">
        <v>-14368.33</v>
      </c>
      <c r="H199" s="137">
        <v>17118.330000000002</v>
      </c>
      <c r="I199" s="137">
        <v>3000</v>
      </c>
      <c r="J199" s="137">
        <v>0</v>
      </c>
      <c r="K199" s="138">
        <v>-14118.330000000002</v>
      </c>
      <c r="L199" s="147">
        <v>17118.330000000002</v>
      </c>
      <c r="M199" s="146">
        <v>0</v>
      </c>
    </row>
    <row r="200" spans="1:13" ht="10" customHeight="1" x14ac:dyDescent="0.35">
      <c r="A200" s="2"/>
      <c r="B200" s="2"/>
      <c r="C200" s="2" t="s">
        <v>303</v>
      </c>
      <c r="D200" s="2"/>
      <c r="E200" s="137">
        <v>58952.22</v>
      </c>
      <c r="F200" s="137">
        <v>45833.37</v>
      </c>
      <c r="G200" s="139">
        <v>-13118.85</v>
      </c>
      <c r="H200" s="137">
        <v>58952.22</v>
      </c>
      <c r="I200" s="137">
        <v>50000.04</v>
      </c>
      <c r="J200" s="137">
        <v>0</v>
      </c>
      <c r="K200" s="138">
        <v>-8952.18</v>
      </c>
      <c r="L200" s="147">
        <v>58926.25</v>
      </c>
      <c r="M200" s="146">
        <v>-25.970000000001164</v>
      </c>
    </row>
    <row r="201" spans="1:13" ht="10" customHeight="1" x14ac:dyDescent="0.35">
      <c r="A201" s="2"/>
      <c r="B201" s="2"/>
      <c r="C201" s="2" t="s">
        <v>304</v>
      </c>
      <c r="D201" s="2"/>
      <c r="E201" s="137">
        <v>13005.33</v>
      </c>
      <c r="F201" s="137">
        <v>0</v>
      </c>
      <c r="G201" s="139">
        <v>-13005.33</v>
      </c>
      <c r="H201" s="137">
        <v>13005.33</v>
      </c>
      <c r="I201" s="137">
        <v>0</v>
      </c>
      <c r="J201" s="137">
        <v>0</v>
      </c>
      <c r="K201" s="138">
        <v>-13005.33</v>
      </c>
      <c r="L201" s="147">
        <v>5140.88</v>
      </c>
      <c r="M201" s="146">
        <v>-7864.45</v>
      </c>
    </row>
    <row r="202" spans="1:13" ht="10" customHeight="1" x14ac:dyDescent="0.35">
      <c r="A202" s="2"/>
      <c r="B202" s="2"/>
      <c r="C202" s="2" t="s">
        <v>305</v>
      </c>
      <c r="D202" s="2"/>
      <c r="E202" s="137">
        <v>422117.43</v>
      </c>
      <c r="F202" s="137">
        <v>61411.13</v>
      </c>
      <c r="G202" s="139">
        <v>-360706.3</v>
      </c>
      <c r="H202" s="137">
        <v>422117.43000000005</v>
      </c>
      <c r="I202" s="137">
        <v>66993.960000000006</v>
      </c>
      <c r="J202" s="137">
        <v>0</v>
      </c>
      <c r="K202" s="138">
        <v>-355123.47000000003</v>
      </c>
      <c r="L202" s="147">
        <v>208169.04</v>
      </c>
      <c r="M202" s="146">
        <v>-213948.39000000004</v>
      </c>
    </row>
    <row r="203" spans="1:13" ht="10" customHeight="1" x14ac:dyDescent="0.35">
      <c r="A203" s="2"/>
      <c r="B203" s="2"/>
      <c r="C203" s="2" t="s">
        <v>306</v>
      </c>
      <c r="D203" s="2"/>
      <c r="E203" s="137">
        <v>68897.679999999993</v>
      </c>
      <c r="F203" s="137">
        <v>46741.75</v>
      </c>
      <c r="G203" s="139">
        <v>-22155.93</v>
      </c>
      <c r="H203" s="137">
        <v>68897.679999999993</v>
      </c>
      <c r="I203" s="137">
        <v>50991</v>
      </c>
      <c r="J203" s="137">
        <v>0</v>
      </c>
      <c r="K203" s="138">
        <v>-17906.679999999993</v>
      </c>
      <c r="L203" s="147">
        <v>60981.67</v>
      </c>
      <c r="M203" s="146">
        <v>-7916.0099999999948</v>
      </c>
    </row>
    <row r="204" spans="1:13" ht="10" customHeight="1" x14ac:dyDescent="0.35">
      <c r="A204" s="2"/>
      <c r="B204" s="2"/>
      <c r="C204" s="2" t="s">
        <v>307</v>
      </c>
      <c r="D204" s="2"/>
      <c r="E204" s="137">
        <v>1236.98</v>
      </c>
      <c r="F204" s="137">
        <v>0</v>
      </c>
      <c r="G204" s="139">
        <v>-1236.98</v>
      </c>
      <c r="H204" s="137">
        <v>1236.98</v>
      </c>
      <c r="I204" s="137">
        <v>0</v>
      </c>
      <c r="J204" s="137">
        <v>0</v>
      </c>
      <c r="K204" s="138">
        <v>-1236.98</v>
      </c>
      <c r="L204" s="147">
        <v>1236.98</v>
      </c>
      <c r="M204" s="146">
        <v>0</v>
      </c>
    </row>
    <row r="205" spans="1:13" ht="10" customHeight="1" x14ac:dyDescent="0.35">
      <c r="A205" s="2"/>
      <c r="B205" s="2"/>
      <c r="C205" s="2" t="s">
        <v>308</v>
      </c>
      <c r="D205" s="2"/>
      <c r="E205" s="137">
        <v>0</v>
      </c>
      <c r="F205" s="137">
        <v>22916.63</v>
      </c>
      <c r="G205" s="139">
        <v>22916.63</v>
      </c>
      <c r="H205" s="137">
        <v>0</v>
      </c>
      <c r="I205" s="137">
        <v>24999.96</v>
      </c>
      <c r="J205" s="137">
        <v>0</v>
      </c>
      <c r="K205" s="138">
        <v>24999.96</v>
      </c>
      <c r="L205" s="147">
        <v>0</v>
      </c>
      <c r="M205" s="146">
        <v>0</v>
      </c>
    </row>
    <row r="206" spans="1:13" ht="10" customHeight="1" x14ac:dyDescent="0.35">
      <c r="A206" s="2"/>
      <c r="B206" s="2"/>
      <c r="C206" s="2" t="s">
        <v>310</v>
      </c>
      <c r="D206" s="2"/>
      <c r="E206" s="137">
        <v>4952.4799999999996</v>
      </c>
      <c r="F206" s="137">
        <v>2750</v>
      </c>
      <c r="G206" s="139">
        <v>-2202.48</v>
      </c>
      <c r="H206" s="137">
        <v>4952.4799999999996</v>
      </c>
      <c r="I206" s="137">
        <v>3000</v>
      </c>
      <c r="J206" s="137">
        <v>0</v>
      </c>
      <c r="K206" s="138">
        <v>-1952.4799999999996</v>
      </c>
      <c r="L206" s="147">
        <v>4952.4799999999996</v>
      </c>
      <c r="M206" s="146">
        <v>0</v>
      </c>
    </row>
    <row r="207" spans="1:13" ht="10" customHeight="1" x14ac:dyDescent="0.35">
      <c r="A207" s="2"/>
      <c r="B207" s="2"/>
      <c r="C207" s="2" t="s">
        <v>311</v>
      </c>
      <c r="D207" s="2"/>
      <c r="E207" s="137">
        <v>16191.5</v>
      </c>
      <c r="F207" s="137">
        <v>11458.37</v>
      </c>
      <c r="G207" s="139">
        <v>-4733.13</v>
      </c>
      <c r="H207" s="137">
        <v>16191.5</v>
      </c>
      <c r="I207" s="137">
        <v>12500.04</v>
      </c>
      <c r="J207" s="137">
        <v>0</v>
      </c>
      <c r="K207" s="138">
        <v>-3691.4599999999991</v>
      </c>
      <c r="L207" s="147">
        <v>16191.5</v>
      </c>
      <c r="M207" s="146">
        <v>0</v>
      </c>
    </row>
    <row r="208" spans="1:13" ht="10" customHeight="1" x14ac:dyDescent="0.35">
      <c r="A208" s="2"/>
      <c r="B208" s="2"/>
      <c r="C208" s="2" t="s">
        <v>312</v>
      </c>
      <c r="D208" s="2"/>
      <c r="E208" s="137">
        <v>4144.84</v>
      </c>
      <c r="F208" s="137">
        <v>6875</v>
      </c>
      <c r="G208" s="139">
        <v>2730.16</v>
      </c>
      <c r="H208" s="137">
        <v>5000.0001562500001</v>
      </c>
      <c r="I208" s="137">
        <v>7500</v>
      </c>
      <c r="J208" s="137">
        <v>855.16015625</v>
      </c>
      <c r="K208" s="138">
        <v>2499.9998437499999</v>
      </c>
      <c r="L208" s="147">
        <v>5000.0001562500001</v>
      </c>
      <c r="M208" s="146">
        <v>0</v>
      </c>
    </row>
    <row r="209" spans="1:13" ht="10" customHeight="1" x14ac:dyDescent="0.35">
      <c r="A209" s="2"/>
      <c r="B209" s="2"/>
      <c r="C209" s="2" t="s">
        <v>314</v>
      </c>
      <c r="D209" s="2"/>
      <c r="E209" s="137">
        <v>5114.97</v>
      </c>
      <c r="F209" s="137">
        <v>12679.37</v>
      </c>
      <c r="G209" s="139">
        <v>7564.4</v>
      </c>
      <c r="H209" s="137">
        <v>5114.97</v>
      </c>
      <c r="I209" s="137">
        <v>13832.04</v>
      </c>
      <c r="J209" s="137">
        <v>0</v>
      </c>
      <c r="K209" s="138">
        <v>8717.07</v>
      </c>
      <c r="L209" s="147">
        <v>5000</v>
      </c>
      <c r="M209" s="146">
        <v>-114.97000000000025</v>
      </c>
    </row>
    <row r="210" spans="1:13" ht="10" customHeight="1" x14ac:dyDescent="0.35">
      <c r="A210" s="2"/>
      <c r="B210" s="2"/>
      <c r="C210" s="2" t="s">
        <v>315</v>
      </c>
      <c r="D210" s="2"/>
      <c r="E210" s="137">
        <v>539.23</v>
      </c>
      <c r="F210" s="137">
        <v>0</v>
      </c>
      <c r="G210" s="139">
        <v>-539.23</v>
      </c>
      <c r="H210" s="137">
        <v>539.23</v>
      </c>
      <c r="I210" s="137">
        <v>0</v>
      </c>
      <c r="J210" s="137">
        <v>0</v>
      </c>
      <c r="K210" s="138">
        <v>-539.23</v>
      </c>
      <c r="L210" s="147">
        <v>539.23</v>
      </c>
      <c r="M210" s="146">
        <v>0</v>
      </c>
    </row>
    <row r="211" spans="1:13" ht="10" customHeight="1" x14ac:dyDescent="0.35">
      <c r="A211" s="2"/>
      <c r="B211" s="2"/>
      <c r="C211" s="2" t="s">
        <v>316</v>
      </c>
      <c r="D211" s="2"/>
      <c r="E211" s="137">
        <v>3204.19</v>
      </c>
      <c r="F211" s="137">
        <v>36666.629999999997</v>
      </c>
      <c r="G211" s="139">
        <v>33462.44</v>
      </c>
      <c r="H211" s="137">
        <v>3204.19</v>
      </c>
      <c r="I211" s="137">
        <v>39999.96</v>
      </c>
      <c r="J211" s="137">
        <v>0</v>
      </c>
      <c r="K211" s="138">
        <v>36795.769999999997</v>
      </c>
      <c r="L211" s="147">
        <v>3000.0000292968753</v>
      </c>
      <c r="M211" s="146">
        <v>-204.1899707031248</v>
      </c>
    </row>
    <row r="212" spans="1:13" ht="10" customHeight="1" x14ac:dyDescent="0.35">
      <c r="A212" s="2"/>
      <c r="B212" s="2"/>
      <c r="C212" s="2" t="s">
        <v>318</v>
      </c>
      <c r="D212" s="2"/>
      <c r="E212" s="137">
        <v>1203.3</v>
      </c>
      <c r="F212" s="137">
        <v>4950</v>
      </c>
      <c r="G212" s="139">
        <v>3746.7</v>
      </c>
      <c r="H212" s="137">
        <v>1499.999951171875</v>
      </c>
      <c r="I212" s="137">
        <v>5400</v>
      </c>
      <c r="J212" s="137">
        <v>296.699951171875</v>
      </c>
      <c r="K212" s="138">
        <v>3900.0000488281248</v>
      </c>
      <c r="L212" s="147">
        <v>1499.999951171875</v>
      </c>
      <c r="M212" s="146">
        <v>0</v>
      </c>
    </row>
    <row r="213" spans="1:13" ht="10" customHeight="1" x14ac:dyDescent="0.35">
      <c r="A213" s="2"/>
      <c r="B213" s="2"/>
      <c r="C213" s="2" t="s">
        <v>319</v>
      </c>
      <c r="D213" s="2"/>
      <c r="E213" s="137">
        <v>9012.81</v>
      </c>
      <c r="F213" s="137">
        <v>25208.37</v>
      </c>
      <c r="G213" s="139">
        <v>16195.56</v>
      </c>
      <c r="H213" s="137">
        <v>10000.000429687499</v>
      </c>
      <c r="I213" s="137">
        <v>27500.04</v>
      </c>
      <c r="J213" s="137">
        <v>987.1904296875</v>
      </c>
      <c r="K213" s="138">
        <v>17500.039570312503</v>
      </c>
      <c r="L213" s="147">
        <v>10000.000429687499</v>
      </c>
      <c r="M213" s="146">
        <v>0</v>
      </c>
    </row>
    <row r="214" spans="1:13" ht="10" customHeight="1" x14ac:dyDescent="0.35">
      <c r="A214" s="2"/>
      <c r="B214" s="2"/>
      <c r="C214" s="2" t="s">
        <v>321</v>
      </c>
      <c r="D214" s="2"/>
      <c r="E214" s="137">
        <v>87671.53</v>
      </c>
      <c r="F214" s="137">
        <v>93041.63</v>
      </c>
      <c r="G214" s="139">
        <v>5370.1019999999999</v>
      </c>
      <c r="H214" s="137">
        <v>87671.53</v>
      </c>
      <c r="I214" s="137">
        <v>101499.96</v>
      </c>
      <c r="J214" s="137">
        <v>0</v>
      </c>
      <c r="K214" s="138">
        <v>13828.430000000008</v>
      </c>
      <c r="L214" s="147">
        <v>81707.710000000006</v>
      </c>
      <c r="M214" s="146">
        <v>-5963.8199999999924</v>
      </c>
    </row>
    <row r="215" spans="1:13" ht="10" customHeight="1" x14ac:dyDescent="0.35">
      <c r="A215" s="2"/>
      <c r="B215" s="2"/>
      <c r="C215" s="2" t="s">
        <v>322</v>
      </c>
      <c r="D215" s="2"/>
      <c r="E215" s="137">
        <v>24782</v>
      </c>
      <c r="F215" s="137">
        <v>67375</v>
      </c>
      <c r="G215" s="139">
        <v>42593</v>
      </c>
      <c r="H215" s="137">
        <v>40000</v>
      </c>
      <c r="I215" s="137">
        <v>73500</v>
      </c>
      <c r="J215" s="137">
        <v>15218</v>
      </c>
      <c r="K215" s="138">
        <v>33500</v>
      </c>
      <c r="L215" s="147">
        <v>40000</v>
      </c>
      <c r="M215" s="146">
        <v>0</v>
      </c>
    </row>
    <row r="216" spans="1:13" ht="10" customHeight="1" x14ac:dyDescent="0.35">
      <c r="A216" s="2"/>
      <c r="B216" s="2"/>
      <c r="C216" s="2" t="s">
        <v>323</v>
      </c>
      <c r="D216" s="2"/>
      <c r="E216" s="137">
        <v>3672.9</v>
      </c>
      <c r="F216" s="137">
        <v>0</v>
      </c>
      <c r="G216" s="139">
        <v>-3672.9</v>
      </c>
      <c r="H216" s="137">
        <v>3672.8999999999996</v>
      </c>
      <c r="I216" s="137">
        <v>0</v>
      </c>
      <c r="J216" s="137">
        <v>0</v>
      </c>
      <c r="K216" s="138">
        <v>-3672.8999999999996</v>
      </c>
      <c r="L216" s="147">
        <v>3672.8999999999996</v>
      </c>
      <c r="M216" s="146">
        <v>0</v>
      </c>
    </row>
    <row r="217" spans="1:13" ht="10" customHeight="1" x14ac:dyDescent="0.35">
      <c r="A217" s="2"/>
      <c r="B217" s="2"/>
      <c r="C217" s="2" t="s">
        <v>324</v>
      </c>
      <c r="D217" s="2"/>
      <c r="E217" s="137">
        <v>2094.88</v>
      </c>
      <c r="F217" s="137">
        <v>0</v>
      </c>
      <c r="G217" s="139">
        <v>-2094.88</v>
      </c>
      <c r="H217" s="137">
        <v>2094.88</v>
      </c>
      <c r="I217" s="137">
        <v>0</v>
      </c>
      <c r="J217" s="137">
        <v>0</v>
      </c>
      <c r="K217" s="138">
        <v>-2094.88</v>
      </c>
      <c r="L217" s="147">
        <v>2094.88</v>
      </c>
      <c r="M217" s="146">
        <v>0</v>
      </c>
    </row>
    <row r="218" spans="1:13" ht="10" customHeight="1" x14ac:dyDescent="0.35">
      <c r="A218" s="2"/>
      <c r="B218" s="2"/>
      <c r="C218" s="2" t="s">
        <v>325</v>
      </c>
      <c r="D218" s="2"/>
      <c r="E218" s="137">
        <v>57750</v>
      </c>
      <c r="F218" s="137">
        <v>0</v>
      </c>
      <c r="G218" s="139">
        <v>-57750</v>
      </c>
      <c r="H218" s="137">
        <v>63000</v>
      </c>
      <c r="I218" s="137">
        <v>0</v>
      </c>
      <c r="J218" s="137">
        <v>5250</v>
      </c>
      <c r="K218" s="138">
        <v>-63000</v>
      </c>
      <c r="L218" s="147">
        <v>63000</v>
      </c>
      <c r="M218" s="146">
        <v>0</v>
      </c>
    </row>
    <row r="219" spans="1:13" ht="10" customHeight="1" x14ac:dyDescent="0.35">
      <c r="A219" s="2"/>
      <c r="B219" s="2"/>
      <c r="C219" s="2" t="s">
        <v>326</v>
      </c>
      <c r="D219" s="2"/>
      <c r="E219" s="137">
        <v>665</v>
      </c>
      <c r="F219" s="137">
        <v>0</v>
      </c>
      <c r="G219" s="139">
        <v>-665</v>
      </c>
      <c r="H219" s="137">
        <v>665</v>
      </c>
      <c r="I219" s="137">
        <v>0</v>
      </c>
      <c r="J219" s="137">
        <v>0</v>
      </c>
      <c r="K219" s="138">
        <v>-665</v>
      </c>
      <c r="L219" s="147">
        <v>665</v>
      </c>
      <c r="M219" s="146">
        <v>0</v>
      </c>
    </row>
    <row r="220" spans="1:13" ht="10" customHeight="1" x14ac:dyDescent="0.35">
      <c r="A220" s="2"/>
      <c r="B220" s="2"/>
      <c r="C220" s="2" t="s">
        <v>327</v>
      </c>
      <c r="D220" s="2"/>
      <c r="E220" s="137">
        <v>11011.04</v>
      </c>
      <c r="F220" s="137">
        <v>2750</v>
      </c>
      <c r="G220" s="139">
        <v>-8261.0400000000009</v>
      </c>
      <c r="H220" s="137">
        <v>11011.039999999999</v>
      </c>
      <c r="I220" s="137">
        <v>3000</v>
      </c>
      <c r="J220" s="137">
        <v>0</v>
      </c>
      <c r="K220" s="138">
        <v>-8011.0399999999991</v>
      </c>
      <c r="L220" s="147">
        <v>9846.2699999999986</v>
      </c>
      <c r="M220" s="146">
        <v>-1164.7700000000004</v>
      </c>
    </row>
    <row r="221" spans="1:13" ht="10" customHeight="1" x14ac:dyDescent="0.35">
      <c r="A221" s="2"/>
      <c r="B221" s="2"/>
      <c r="C221" s="2" t="s">
        <v>329</v>
      </c>
      <c r="D221" s="2"/>
      <c r="E221" s="137">
        <v>93207.6</v>
      </c>
      <c r="F221" s="137">
        <v>110000</v>
      </c>
      <c r="G221" s="139">
        <v>16792.400000000001</v>
      </c>
      <c r="H221" s="137">
        <v>104999.99843750001</v>
      </c>
      <c r="I221" s="137">
        <v>120000</v>
      </c>
      <c r="J221" s="137">
        <v>11792.3984375</v>
      </c>
      <c r="K221" s="138">
        <v>15000.001562499994</v>
      </c>
      <c r="L221" s="147">
        <v>91999.998437500006</v>
      </c>
      <c r="M221" s="146">
        <v>-13000</v>
      </c>
    </row>
    <row r="222" spans="1:13" ht="10" customHeight="1" x14ac:dyDescent="0.35">
      <c r="A222" s="2"/>
      <c r="B222" s="2"/>
      <c r="C222" s="2" t="s">
        <v>330</v>
      </c>
      <c r="D222" s="2"/>
      <c r="E222" s="137">
        <v>21940</v>
      </c>
      <c r="F222" s="137">
        <v>27500</v>
      </c>
      <c r="G222" s="139">
        <v>5560</v>
      </c>
      <c r="H222" s="137">
        <v>25000</v>
      </c>
      <c r="I222" s="137">
        <v>30000</v>
      </c>
      <c r="J222" s="137">
        <v>3060</v>
      </c>
      <c r="K222" s="138">
        <v>5000</v>
      </c>
      <c r="L222" s="147">
        <v>20000</v>
      </c>
      <c r="M222" s="146">
        <v>-5000</v>
      </c>
    </row>
    <row r="223" spans="1:13" ht="10" customHeight="1" x14ac:dyDescent="0.35">
      <c r="A223" s="2"/>
      <c r="B223" s="2"/>
      <c r="C223" s="2" t="s">
        <v>332</v>
      </c>
      <c r="D223" s="2"/>
      <c r="E223" s="137">
        <v>550</v>
      </c>
      <c r="F223" s="137">
        <v>0</v>
      </c>
      <c r="G223" s="139">
        <v>-550</v>
      </c>
      <c r="H223" s="137">
        <v>550</v>
      </c>
      <c r="I223" s="137">
        <v>0</v>
      </c>
      <c r="J223" s="137">
        <v>0</v>
      </c>
      <c r="K223" s="138">
        <v>-550</v>
      </c>
      <c r="L223" s="147">
        <v>550</v>
      </c>
      <c r="M223" s="146">
        <v>0</v>
      </c>
    </row>
    <row r="224" spans="1:13" ht="10" customHeight="1" x14ac:dyDescent="0.35">
      <c r="A224" s="2"/>
      <c r="B224" s="2"/>
      <c r="C224" s="2" t="s">
        <v>333</v>
      </c>
      <c r="D224" s="2"/>
      <c r="E224" s="137">
        <v>14865</v>
      </c>
      <c r="F224" s="137">
        <v>18333.37</v>
      </c>
      <c r="G224" s="139">
        <v>3468.3690000000001</v>
      </c>
      <c r="H224" s="137">
        <v>20000.0390625</v>
      </c>
      <c r="I224" s="137">
        <v>20000.04</v>
      </c>
      <c r="J224" s="137">
        <v>5135.0390625</v>
      </c>
      <c r="K224" s="138">
        <v>9.3750000087311491E-4</v>
      </c>
      <c r="L224" s="147">
        <v>20000.0390625</v>
      </c>
      <c r="M224" s="146">
        <v>0</v>
      </c>
    </row>
    <row r="225" spans="1:13" ht="10" customHeight="1" x14ac:dyDescent="0.35">
      <c r="A225" s="2"/>
      <c r="B225" s="2"/>
      <c r="C225" s="2" t="s">
        <v>334</v>
      </c>
      <c r="D225" s="2"/>
      <c r="E225" s="137">
        <v>8941.48</v>
      </c>
      <c r="F225" s="137">
        <v>9166.6299999999992</v>
      </c>
      <c r="G225" s="139">
        <v>225.14940000000001</v>
      </c>
      <c r="H225" s="137">
        <v>9999.9594921874996</v>
      </c>
      <c r="I225" s="137">
        <v>9999.9599999999991</v>
      </c>
      <c r="J225" s="137">
        <v>1058.4794921875</v>
      </c>
      <c r="K225" s="138">
        <v>5.0781249956344254E-4</v>
      </c>
      <c r="L225" s="147">
        <v>9999.9594921874996</v>
      </c>
      <c r="M225" s="146">
        <v>0</v>
      </c>
    </row>
    <row r="226" spans="1:13" ht="10" customHeight="1" x14ac:dyDescent="0.35">
      <c r="A226" s="2"/>
      <c r="B226" s="2"/>
      <c r="C226" s="2" t="s">
        <v>335</v>
      </c>
      <c r="D226" s="2"/>
      <c r="E226" s="137">
        <v>484.59</v>
      </c>
      <c r="F226" s="137">
        <v>7333.37</v>
      </c>
      <c r="G226" s="139">
        <v>6848.78</v>
      </c>
      <c r="H226" s="137">
        <v>2000.0000341796874</v>
      </c>
      <c r="I226" s="137">
        <v>8000.04</v>
      </c>
      <c r="J226" s="137">
        <v>1515.4100341796875</v>
      </c>
      <c r="K226" s="138">
        <v>6000.0399658203123</v>
      </c>
      <c r="L226" s="147">
        <v>2000.0000341796874</v>
      </c>
      <c r="M226" s="146">
        <v>0</v>
      </c>
    </row>
    <row r="227" spans="1:13" ht="10" customHeight="1" x14ac:dyDescent="0.35">
      <c r="A227" s="2"/>
      <c r="B227" s="2"/>
      <c r="C227" s="2" t="s">
        <v>337</v>
      </c>
      <c r="D227" s="2"/>
      <c r="E227" s="137">
        <v>8253.11</v>
      </c>
      <c r="F227" s="137">
        <v>14666.63</v>
      </c>
      <c r="G227" s="139">
        <v>6413.52</v>
      </c>
      <c r="H227" s="137">
        <v>11999.999648437501</v>
      </c>
      <c r="I227" s="137">
        <v>15999.96</v>
      </c>
      <c r="J227" s="137">
        <v>3746.8896484375</v>
      </c>
      <c r="K227" s="138">
        <v>3999.9603515624985</v>
      </c>
      <c r="L227" s="147">
        <v>11999.999648437501</v>
      </c>
      <c r="M227" s="146">
        <v>0</v>
      </c>
    </row>
    <row r="228" spans="1:13" ht="10" customHeight="1" x14ac:dyDescent="0.35">
      <c r="A228" s="2"/>
      <c r="B228" s="2"/>
      <c r="C228" s="2" t="s">
        <v>338</v>
      </c>
      <c r="D228" s="2"/>
      <c r="E228" s="137">
        <v>200</v>
      </c>
      <c r="F228" s="137">
        <v>0</v>
      </c>
      <c r="G228" s="139">
        <v>-200</v>
      </c>
      <c r="H228" s="137">
        <v>200</v>
      </c>
      <c r="I228" s="137">
        <v>0</v>
      </c>
      <c r="J228" s="137">
        <v>0</v>
      </c>
      <c r="K228" s="138">
        <v>-200</v>
      </c>
      <c r="L228" s="147">
        <v>0</v>
      </c>
      <c r="M228" s="146">
        <v>-200</v>
      </c>
    </row>
    <row r="229" spans="1:13" ht="10" customHeight="1" x14ac:dyDescent="0.35">
      <c r="A229" s="2"/>
      <c r="B229" s="2"/>
      <c r="C229" s="2" t="s">
        <v>339</v>
      </c>
      <c r="D229" s="2"/>
      <c r="E229" s="137">
        <v>48.4</v>
      </c>
      <c r="F229" s="137">
        <v>9166.6299999999992</v>
      </c>
      <c r="G229" s="139">
        <v>9118.2289999999994</v>
      </c>
      <c r="H229" s="137">
        <v>5000.0000976562496</v>
      </c>
      <c r="I229" s="137">
        <v>9999.9599999999991</v>
      </c>
      <c r="J229" s="137">
        <v>4951.60009765625</v>
      </c>
      <c r="K229" s="138">
        <v>4999.9599023437495</v>
      </c>
      <c r="L229" s="147">
        <v>5000.0000976562496</v>
      </c>
      <c r="M229" s="146">
        <v>0</v>
      </c>
    </row>
    <row r="230" spans="1:13" ht="10" customHeight="1" x14ac:dyDescent="0.35">
      <c r="A230" s="2"/>
      <c r="B230" s="2"/>
      <c r="C230" s="2" t="s">
        <v>341</v>
      </c>
      <c r="D230" s="2"/>
      <c r="E230" s="137">
        <v>107397.5</v>
      </c>
      <c r="F230" s="137">
        <v>0</v>
      </c>
      <c r="G230" s="139">
        <v>-107397.5</v>
      </c>
      <c r="H230" s="137">
        <v>120000</v>
      </c>
      <c r="I230" s="137">
        <v>0</v>
      </c>
      <c r="J230" s="137">
        <v>12602.5</v>
      </c>
      <c r="K230" s="138">
        <v>-120000</v>
      </c>
      <c r="L230" s="147">
        <v>120000</v>
      </c>
      <c r="M230" s="146">
        <v>0</v>
      </c>
    </row>
    <row r="231" spans="1:13" ht="10" customHeight="1" x14ac:dyDescent="0.35">
      <c r="A231" s="2"/>
      <c r="B231" s="2"/>
      <c r="C231" s="2" t="s">
        <v>342</v>
      </c>
      <c r="D231" s="2"/>
      <c r="E231" s="137">
        <v>490</v>
      </c>
      <c r="F231" s="137">
        <v>0</v>
      </c>
      <c r="G231" s="139">
        <v>-490</v>
      </c>
      <c r="H231" s="137">
        <v>490</v>
      </c>
      <c r="I231" s="137">
        <v>0</v>
      </c>
      <c r="J231" s="137">
        <v>0</v>
      </c>
      <c r="K231" s="138">
        <v>-490</v>
      </c>
      <c r="L231" s="147">
        <v>490</v>
      </c>
      <c r="M231" s="146">
        <v>0</v>
      </c>
    </row>
    <row r="232" spans="1:13" ht="10" customHeight="1" x14ac:dyDescent="0.35">
      <c r="A232" s="2"/>
      <c r="B232" s="2"/>
      <c r="C232" s="2" t="s">
        <v>343</v>
      </c>
      <c r="D232" s="2"/>
      <c r="E232" s="137">
        <v>5032.12</v>
      </c>
      <c r="F232" s="137">
        <v>0</v>
      </c>
      <c r="G232" s="139">
        <v>-5032.12</v>
      </c>
      <c r="H232" s="137">
        <v>5032.12</v>
      </c>
      <c r="I232" s="137">
        <v>0</v>
      </c>
      <c r="J232" s="137">
        <v>0</v>
      </c>
      <c r="K232" s="138">
        <v>-5032.12</v>
      </c>
      <c r="L232" s="147">
        <v>4218.24</v>
      </c>
      <c r="M232" s="146">
        <v>-813.88000000000011</v>
      </c>
    </row>
    <row r="233" spans="1:13" ht="10" customHeight="1" x14ac:dyDescent="0.35">
      <c r="A233" s="2"/>
      <c r="B233" s="2"/>
      <c r="C233" s="41" t="s">
        <v>344</v>
      </c>
      <c r="D233" s="41"/>
      <c r="E233" s="140">
        <v>1555361.6800000002</v>
      </c>
      <c r="F233" s="140">
        <v>1188868.5599999998</v>
      </c>
      <c r="G233" s="142">
        <v>-366493.12000000034</v>
      </c>
      <c r="H233" s="140">
        <v>1662383.8656689455</v>
      </c>
      <c r="I233" s="140">
        <v>1296947.52</v>
      </c>
      <c r="J233" s="140">
        <v>107022.18566894531</v>
      </c>
      <c r="K233" s="141">
        <v>-365436.34566894546</v>
      </c>
      <c r="L233" s="148">
        <v>1393390.8428857424</v>
      </c>
      <c r="M233" s="149">
        <v>-268993.02278320317</v>
      </c>
    </row>
    <row r="234" spans="1:13" ht="10" customHeight="1" x14ac:dyDescent="0.35">
      <c r="A234" s="2"/>
      <c r="B234" s="2" t="s">
        <v>40</v>
      </c>
      <c r="C234" s="2"/>
      <c r="D234" s="2"/>
      <c r="E234" s="137"/>
      <c r="F234" s="137"/>
      <c r="G234" s="139"/>
      <c r="H234" s="137"/>
      <c r="I234" s="137"/>
      <c r="J234" s="137"/>
      <c r="K234" s="138"/>
      <c r="L234" s="147"/>
      <c r="M234" s="146"/>
    </row>
    <row r="235" spans="1:13" ht="10" customHeight="1" x14ac:dyDescent="0.35">
      <c r="A235" s="2"/>
      <c r="B235" s="2"/>
      <c r="C235" s="2" t="s">
        <v>345</v>
      </c>
      <c r="D235" s="2"/>
      <c r="E235" s="137">
        <v>6000</v>
      </c>
      <c r="F235" s="137">
        <v>0</v>
      </c>
      <c r="G235" s="139">
        <v>-6000</v>
      </c>
      <c r="H235" s="137">
        <v>6000</v>
      </c>
      <c r="I235" s="137">
        <v>0</v>
      </c>
      <c r="J235" s="137">
        <v>0</v>
      </c>
      <c r="K235" s="138">
        <v>-6000</v>
      </c>
      <c r="L235" s="147">
        <v>6000</v>
      </c>
      <c r="M235" s="146">
        <v>0</v>
      </c>
    </row>
    <row r="236" spans="1:13" ht="10" customHeight="1" x14ac:dyDescent="0.35">
      <c r="A236" s="2"/>
      <c r="B236" s="2"/>
      <c r="C236" s="2" t="s">
        <v>346</v>
      </c>
      <c r="D236" s="2"/>
      <c r="E236" s="137">
        <v>631905.96</v>
      </c>
      <c r="F236" s="137">
        <v>586666.63</v>
      </c>
      <c r="G236" s="139">
        <v>-45239.31</v>
      </c>
      <c r="H236" s="137">
        <v>708606.03812500008</v>
      </c>
      <c r="I236" s="137">
        <v>639999.96</v>
      </c>
      <c r="J236" s="137">
        <v>76700.078125000116</v>
      </c>
      <c r="K236" s="138">
        <v>-68606.078125000116</v>
      </c>
      <c r="L236" s="147">
        <v>625000.02250000008</v>
      </c>
      <c r="M236" s="146">
        <v>-83606.015625</v>
      </c>
    </row>
    <row r="237" spans="1:13" ht="10" customHeight="1" x14ac:dyDescent="0.35">
      <c r="A237" s="2"/>
      <c r="B237" s="2"/>
      <c r="C237" s="41" t="s">
        <v>348</v>
      </c>
      <c r="D237" s="41"/>
      <c r="E237" s="140">
        <v>637905.96</v>
      </c>
      <c r="F237" s="140">
        <v>586666.63</v>
      </c>
      <c r="G237" s="142">
        <v>-51239.329999999958</v>
      </c>
      <c r="H237" s="140">
        <v>714606.03812500008</v>
      </c>
      <c r="I237" s="140">
        <v>639999.96</v>
      </c>
      <c r="J237" s="140">
        <v>76700.078125000116</v>
      </c>
      <c r="K237" s="141">
        <v>-74606.078125000116</v>
      </c>
      <c r="L237" s="148">
        <v>631000.02250000008</v>
      </c>
      <c r="M237" s="149">
        <v>-83606.015625</v>
      </c>
    </row>
    <row r="238" spans="1:13" ht="10" customHeight="1" x14ac:dyDescent="0.35">
      <c r="A238" s="2"/>
      <c r="B238" s="2" t="s">
        <v>41</v>
      </c>
      <c r="C238" s="2"/>
      <c r="D238" s="2"/>
      <c r="E238" s="137"/>
      <c r="F238" s="137"/>
      <c r="G238" s="139"/>
      <c r="H238" s="137"/>
      <c r="I238" s="137"/>
      <c r="J238" s="137"/>
      <c r="K238" s="138"/>
      <c r="L238" s="147"/>
      <c r="M238" s="146"/>
    </row>
    <row r="239" spans="1:13" ht="10" customHeight="1" x14ac:dyDescent="0.35">
      <c r="A239" s="2"/>
      <c r="B239" s="2"/>
      <c r="C239" s="2" t="s">
        <v>349</v>
      </c>
      <c r="D239" s="2"/>
      <c r="E239" s="137">
        <v>13403.38</v>
      </c>
      <c r="F239" s="137">
        <v>27500</v>
      </c>
      <c r="G239" s="139">
        <v>14096.62</v>
      </c>
      <c r="H239" s="137">
        <v>17500.000117187497</v>
      </c>
      <c r="I239" s="137">
        <v>30000</v>
      </c>
      <c r="J239" s="137">
        <v>4096.6201171874982</v>
      </c>
      <c r="K239" s="138">
        <v>12499.999882812503</v>
      </c>
      <c r="L239" s="147">
        <v>17500.000117187497</v>
      </c>
      <c r="M239" s="146">
        <v>0</v>
      </c>
    </row>
    <row r="240" spans="1:13" ht="10" customHeight="1" x14ac:dyDescent="0.35">
      <c r="A240" s="2"/>
      <c r="B240" s="2"/>
      <c r="C240" s="2" t="s">
        <v>351</v>
      </c>
      <c r="D240" s="2"/>
      <c r="E240" s="137">
        <v>146.51</v>
      </c>
      <c r="F240" s="137">
        <v>0</v>
      </c>
      <c r="G240" s="139">
        <v>-146.51</v>
      </c>
      <c r="H240" s="137">
        <v>146.51000000000002</v>
      </c>
      <c r="I240" s="137">
        <v>0</v>
      </c>
      <c r="J240" s="137">
        <v>0</v>
      </c>
      <c r="K240" s="138">
        <v>-146.51000000000002</v>
      </c>
      <c r="L240" s="147">
        <v>146.51000000000002</v>
      </c>
      <c r="M240" s="146">
        <v>0</v>
      </c>
    </row>
    <row r="241" spans="1:13" ht="10" customHeight="1" x14ac:dyDescent="0.35">
      <c r="A241" s="2"/>
      <c r="B241" s="2"/>
      <c r="C241" s="2" t="s">
        <v>352</v>
      </c>
      <c r="D241" s="2"/>
      <c r="E241" s="137">
        <v>19010</v>
      </c>
      <c r="F241" s="137">
        <v>20166.63</v>
      </c>
      <c r="G241" s="139">
        <v>1156.6310000000001</v>
      </c>
      <c r="H241" s="137">
        <v>19010</v>
      </c>
      <c r="I241" s="137">
        <v>21999.96</v>
      </c>
      <c r="J241" s="137">
        <v>0</v>
      </c>
      <c r="K241" s="138">
        <v>2989.9599999999991</v>
      </c>
      <c r="L241" s="147">
        <v>17000</v>
      </c>
      <c r="M241" s="146">
        <v>-2010</v>
      </c>
    </row>
    <row r="242" spans="1:13" ht="10" customHeight="1" x14ac:dyDescent="0.35">
      <c r="A242" s="2"/>
      <c r="B242" s="2"/>
      <c r="C242" s="2" t="s">
        <v>354</v>
      </c>
      <c r="D242" s="2"/>
      <c r="E242" s="137">
        <v>81525.990000000005</v>
      </c>
      <c r="F242" s="137">
        <v>20166.63</v>
      </c>
      <c r="G242" s="139">
        <v>-61359.360000000001</v>
      </c>
      <c r="H242" s="137">
        <v>81525.990000000005</v>
      </c>
      <c r="I242" s="137">
        <v>21999.96</v>
      </c>
      <c r="J242" s="137">
        <v>0</v>
      </c>
      <c r="K242" s="138">
        <v>-59526.030000000006</v>
      </c>
      <c r="L242" s="147">
        <v>80651.490000000005</v>
      </c>
      <c r="M242" s="146">
        <v>-874.5</v>
      </c>
    </row>
    <row r="243" spans="1:13" ht="10" customHeight="1" x14ac:dyDescent="0.35">
      <c r="A243" s="2"/>
      <c r="B243" s="2"/>
      <c r="C243" s="2" t="s">
        <v>356</v>
      </c>
      <c r="D243" s="2"/>
      <c r="E243" s="137">
        <v>23529.55</v>
      </c>
      <c r="F243" s="137">
        <v>22916.63</v>
      </c>
      <c r="G243" s="139">
        <v>-612.91989999999998</v>
      </c>
      <c r="H243" s="137">
        <v>24999.960156249999</v>
      </c>
      <c r="I243" s="137">
        <v>24999.96</v>
      </c>
      <c r="J243" s="137">
        <v>1470.41015625</v>
      </c>
      <c r="K243" s="138">
        <v>-1.5625000014551915E-4</v>
      </c>
      <c r="L243" s="147">
        <v>24999.960156249999</v>
      </c>
      <c r="M243" s="146">
        <v>0</v>
      </c>
    </row>
    <row r="244" spans="1:13" ht="10" customHeight="1" x14ac:dyDescent="0.35">
      <c r="A244" s="2"/>
      <c r="B244" s="2"/>
      <c r="C244" s="2" t="s">
        <v>357</v>
      </c>
      <c r="D244" s="2"/>
      <c r="E244" s="137">
        <v>4250</v>
      </c>
      <c r="F244" s="137">
        <v>12375</v>
      </c>
      <c r="G244" s="139">
        <v>8125</v>
      </c>
      <c r="H244" s="137">
        <v>4250</v>
      </c>
      <c r="I244" s="137">
        <v>13500</v>
      </c>
      <c r="J244" s="137">
        <v>0</v>
      </c>
      <c r="K244" s="138">
        <v>9250</v>
      </c>
      <c r="L244" s="147">
        <v>0</v>
      </c>
      <c r="M244" s="146">
        <v>-4250</v>
      </c>
    </row>
    <row r="245" spans="1:13" ht="10" customHeight="1" x14ac:dyDescent="0.35">
      <c r="A245" s="2"/>
      <c r="B245" s="2"/>
      <c r="C245" s="2" t="s">
        <v>359</v>
      </c>
      <c r="D245" s="2"/>
      <c r="E245" s="137">
        <v>16604.939999999999</v>
      </c>
      <c r="F245" s="137">
        <v>55415.25</v>
      </c>
      <c r="G245" s="139">
        <v>38810.31</v>
      </c>
      <c r="H245" s="137">
        <v>16604.939999999988</v>
      </c>
      <c r="I245" s="137">
        <v>60453</v>
      </c>
      <c r="J245" s="137">
        <v>0</v>
      </c>
      <c r="K245" s="138">
        <v>43848.060000000012</v>
      </c>
      <c r="L245" s="147">
        <v>142556.44999999998</v>
      </c>
      <c r="M245" s="146">
        <v>125951.51</v>
      </c>
    </row>
    <row r="246" spans="1:13" ht="10" customHeight="1" x14ac:dyDescent="0.35">
      <c r="A246" s="2"/>
      <c r="B246" s="2"/>
      <c r="C246" s="2" t="s">
        <v>360</v>
      </c>
      <c r="D246" s="2"/>
      <c r="E246" s="137">
        <v>2723.88</v>
      </c>
      <c r="F246" s="137">
        <v>0</v>
      </c>
      <c r="G246" s="139">
        <v>-2723.88</v>
      </c>
      <c r="H246" s="137">
        <v>2723.88</v>
      </c>
      <c r="I246" s="137">
        <v>0</v>
      </c>
      <c r="J246" s="137">
        <v>0</v>
      </c>
      <c r="K246" s="138">
        <v>-2723.88</v>
      </c>
      <c r="L246" s="147">
        <v>2723.88</v>
      </c>
      <c r="M246" s="146">
        <v>0</v>
      </c>
    </row>
    <row r="247" spans="1:13" ht="10" customHeight="1" x14ac:dyDescent="0.35">
      <c r="A247" s="2"/>
      <c r="B247" s="2"/>
      <c r="C247" s="2" t="s">
        <v>361</v>
      </c>
      <c r="D247" s="2"/>
      <c r="E247" s="137">
        <v>40905.040000000001</v>
      </c>
      <c r="F247" s="137">
        <v>0</v>
      </c>
      <c r="G247" s="139">
        <v>-40905.040000000001</v>
      </c>
      <c r="H247" s="137">
        <v>40905.039999999994</v>
      </c>
      <c r="I247" s="137">
        <v>0</v>
      </c>
      <c r="J247" s="137">
        <v>0</v>
      </c>
      <c r="K247" s="138">
        <v>-40905.039999999994</v>
      </c>
      <c r="L247" s="147">
        <v>68175.039999999994</v>
      </c>
      <c r="M247" s="146">
        <v>27270</v>
      </c>
    </row>
    <row r="248" spans="1:13" ht="10" customHeight="1" x14ac:dyDescent="0.35">
      <c r="A248" s="2"/>
      <c r="B248" s="2"/>
      <c r="C248" s="2" t="s">
        <v>362</v>
      </c>
      <c r="D248" s="2"/>
      <c r="E248" s="137">
        <v>3375</v>
      </c>
      <c r="F248" s="137">
        <v>6187.5</v>
      </c>
      <c r="G248" s="139">
        <v>2812.5</v>
      </c>
      <c r="H248" s="137">
        <v>6750</v>
      </c>
      <c r="I248" s="137">
        <v>6750</v>
      </c>
      <c r="J248" s="137">
        <v>3375</v>
      </c>
      <c r="K248" s="138">
        <v>0</v>
      </c>
      <c r="L248" s="147">
        <v>6750</v>
      </c>
      <c r="M248" s="146">
        <v>0</v>
      </c>
    </row>
    <row r="249" spans="1:13" ht="10" customHeight="1" x14ac:dyDescent="0.35">
      <c r="A249" s="2"/>
      <c r="B249" s="2"/>
      <c r="C249" s="2" t="s">
        <v>363</v>
      </c>
      <c r="D249" s="2"/>
      <c r="E249" s="137">
        <v>39421.53</v>
      </c>
      <c r="F249" s="137">
        <v>7333.37</v>
      </c>
      <c r="G249" s="139">
        <v>-32088.16</v>
      </c>
      <c r="H249" s="137">
        <v>39421.529999999992</v>
      </c>
      <c r="I249" s="137">
        <v>8000.04</v>
      </c>
      <c r="J249" s="137">
        <v>0</v>
      </c>
      <c r="K249" s="138">
        <v>-31421.489999999991</v>
      </c>
      <c r="L249" s="147">
        <v>36838.359999999993</v>
      </c>
      <c r="M249" s="146">
        <v>-2583.1699999999983</v>
      </c>
    </row>
    <row r="250" spans="1:13" ht="10" customHeight="1" x14ac:dyDescent="0.35">
      <c r="A250" s="2"/>
      <c r="B250" s="2"/>
      <c r="C250" s="2" t="s">
        <v>364</v>
      </c>
      <c r="D250" s="2"/>
      <c r="E250" s="137">
        <v>33336.959999999999</v>
      </c>
      <c r="F250" s="137">
        <v>2694.12</v>
      </c>
      <c r="G250" s="139">
        <v>-30642.84</v>
      </c>
      <c r="H250" s="137">
        <v>33336.959999999999</v>
      </c>
      <c r="I250" s="137">
        <v>2939.04</v>
      </c>
      <c r="J250" s="137">
        <v>0</v>
      </c>
      <c r="K250" s="138">
        <v>-30397.919999999998</v>
      </c>
      <c r="L250" s="147">
        <v>30909.89</v>
      </c>
      <c r="M250" s="146">
        <v>-2427.0699999999997</v>
      </c>
    </row>
    <row r="251" spans="1:13" ht="10" customHeight="1" x14ac:dyDescent="0.35">
      <c r="A251" s="2"/>
      <c r="B251" s="2"/>
      <c r="C251" s="2" t="s">
        <v>366</v>
      </c>
      <c r="D251" s="2"/>
      <c r="E251" s="137">
        <v>42775.64</v>
      </c>
      <c r="F251" s="137">
        <v>47666.63</v>
      </c>
      <c r="G251" s="139">
        <v>4890.9880000000003</v>
      </c>
      <c r="H251" s="137">
        <v>51999.960312500007</v>
      </c>
      <c r="I251" s="137">
        <v>51999.96</v>
      </c>
      <c r="J251" s="137">
        <v>9224.3203125000073</v>
      </c>
      <c r="K251" s="138">
        <v>-3.1250000756699592E-4</v>
      </c>
      <c r="L251" s="147">
        <v>51999.961093750004</v>
      </c>
      <c r="M251" s="146">
        <v>7.8124999708961695E-4</v>
      </c>
    </row>
    <row r="252" spans="1:13" ht="10" customHeight="1" x14ac:dyDescent="0.35">
      <c r="A252" s="2"/>
      <c r="B252" s="2"/>
      <c r="C252" s="2" t="s">
        <v>367</v>
      </c>
      <c r="D252" s="2"/>
      <c r="E252" s="137">
        <v>16565</v>
      </c>
      <c r="F252" s="137">
        <v>31441.63</v>
      </c>
      <c r="G252" s="139">
        <v>14876.63</v>
      </c>
      <c r="H252" s="137">
        <v>30179</v>
      </c>
      <c r="I252" s="137">
        <v>34299.96</v>
      </c>
      <c r="J252" s="137">
        <v>13614</v>
      </c>
      <c r="K252" s="138">
        <v>4120.9599999999991</v>
      </c>
      <c r="L252" s="147">
        <v>30179</v>
      </c>
      <c r="M252" s="146">
        <v>0</v>
      </c>
    </row>
    <row r="253" spans="1:13" ht="10" customHeight="1" x14ac:dyDescent="0.35">
      <c r="A253" s="2"/>
      <c r="B253" s="2"/>
      <c r="C253" s="2" t="s">
        <v>368</v>
      </c>
      <c r="D253" s="2"/>
      <c r="E253" s="137">
        <v>20101.84</v>
      </c>
      <c r="F253" s="137">
        <v>0</v>
      </c>
      <c r="G253" s="139">
        <v>-20101.84</v>
      </c>
      <c r="H253" s="137">
        <v>20101.84</v>
      </c>
      <c r="I253" s="137">
        <v>0</v>
      </c>
      <c r="J253" s="137">
        <v>0</v>
      </c>
      <c r="K253" s="138">
        <v>-20101.84</v>
      </c>
      <c r="L253" s="147">
        <v>13851.61</v>
      </c>
      <c r="M253" s="146">
        <v>-6250.23</v>
      </c>
    </row>
    <row r="254" spans="1:13" ht="10" customHeight="1" x14ac:dyDescent="0.35">
      <c r="A254" s="2"/>
      <c r="B254" s="2"/>
      <c r="C254" s="2" t="s">
        <v>369</v>
      </c>
      <c r="D254" s="2"/>
      <c r="E254" s="137">
        <v>11979.42</v>
      </c>
      <c r="F254" s="137">
        <v>54083.37</v>
      </c>
      <c r="G254" s="139">
        <v>42103.95</v>
      </c>
      <c r="H254" s="137">
        <v>18000.000078124998</v>
      </c>
      <c r="I254" s="137">
        <v>59000.04</v>
      </c>
      <c r="J254" s="137">
        <v>6020.5800781249982</v>
      </c>
      <c r="K254" s="138">
        <v>41000.039921875003</v>
      </c>
      <c r="L254" s="147">
        <v>18000.000078124998</v>
      </c>
      <c r="M254" s="146">
        <v>0</v>
      </c>
    </row>
    <row r="255" spans="1:13" ht="10" customHeight="1" x14ac:dyDescent="0.35">
      <c r="A255" s="2"/>
      <c r="B255" s="2"/>
      <c r="C255" s="2" t="s">
        <v>371</v>
      </c>
      <c r="D255" s="2"/>
      <c r="E255" s="137">
        <v>8064.52</v>
      </c>
      <c r="F255" s="137">
        <v>22000</v>
      </c>
      <c r="G255" s="139">
        <v>13935.48</v>
      </c>
      <c r="H255" s="137">
        <v>24000.00046875</v>
      </c>
      <c r="I255" s="137">
        <v>24000</v>
      </c>
      <c r="J255" s="137">
        <v>15935.48046875</v>
      </c>
      <c r="K255" s="138">
        <v>-4.6875000043655746E-4</v>
      </c>
      <c r="L255" s="147">
        <v>23999.999882812503</v>
      </c>
      <c r="M255" s="146">
        <v>-5.8593749781721272E-4</v>
      </c>
    </row>
    <row r="256" spans="1:13" ht="10" customHeight="1" x14ac:dyDescent="0.35">
      <c r="A256" s="2"/>
      <c r="B256" s="2"/>
      <c r="C256" s="2" t="s">
        <v>372</v>
      </c>
      <c r="D256" s="2"/>
      <c r="E256" s="137">
        <v>1957.64</v>
      </c>
      <c r="F256" s="137">
        <v>5500</v>
      </c>
      <c r="G256" s="139">
        <v>3542.36</v>
      </c>
      <c r="H256" s="137">
        <v>5999.9998632812503</v>
      </c>
      <c r="I256" s="137">
        <v>6000</v>
      </c>
      <c r="J256" s="137">
        <v>4042.35986328125</v>
      </c>
      <c r="K256" s="138">
        <v>1.3671874967258191E-4</v>
      </c>
      <c r="L256" s="147">
        <v>5999.9998632812503</v>
      </c>
      <c r="M256" s="146">
        <v>0</v>
      </c>
    </row>
    <row r="257" spans="1:13" ht="10" customHeight="1" x14ac:dyDescent="0.35">
      <c r="A257" s="2"/>
      <c r="B257" s="2"/>
      <c r="C257" s="2" t="s">
        <v>373</v>
      </c>
      <c r="D257" s="2"/>
      <c r="E257" s="137">
        <v>88000</v>
      </c>
      <c r="F257" s="137">
        <v>88000</v>
      </c>
      <c r="G257" s="139">
        <v>0</v>
      </c>
      <c r="H257" s="137">
        <v>96000</v>
      </c>
      <c r="I257" s="137">
        <v>96000</v>
      </c>
      <c r="J257" s="137">
        <v>8000</v>
      </c>
      <c r="K257" s="138">
        <v>0</v>
      </c>
      <c r="L257" s="147">
        <v>96000</v>
      </c>
      <c r="M257" s="146">
        <v>0</v>
      </c>
    </row>
    <row r="258" spans="1:13" ht="10" customHeight="1" x14ac:dyDescent="0.35">
      <c r="A258" s="2"/>
      <c r="B258" s="2"/>
      <c r="C258" s="2" t="s">
        <v>374</v>
      </c>
      <c r="D258" s="2"/>
      <c r="E258" s="137">
        <v>0</v>
      </c>
      <c r="F258" s="137">
        <v>13070.09</v>
      </c>
      <c r="G258" s="139">
        <v>13070.09</v>
      </c>
      <c r="H258" s="137">
        <v>0</v>
      </c>
      <c r="I258" s="137">
        <v>14258.28</v>
      </c>
      <c r="J258" s="137">
        <v>0</v>
      </c>
      <c r="K258" s="138">
        <v>14258.28</v>
      </c>
      <c r="L258" s="147">
        <v>0</v>
      </c>
      <c r="M258" s="146">
        <v>0</v>
      </c>
    </row>
    <row r="259" spans="1:13" ht="10" customHeight="1" x14ac:dyDescent="0.35">
      <c r="A259" s="2"/>
      <c r="B259" s="2"/>
      <c r="C259" s="2" t="s">
        <v>375</v>
      </c>
      <c r="D259" s="2"/>
      <c r="E259" s="137">
        <v>1498.96</v>
      </c>
      <c r="F259" s="137">
        <v>0</v>
      </c>
      <c r="G259" s="139">
        <v>-1498.96</v>
      </c>
      <c r="H259" s="137">
        <v>1498.96</v>
      </c>
      <c r="I259" s="137">
        <v>0</v>
      </c>
      <c r="J259" s="137">
        <v>0</v>
      </c>
      <c r="K259" s="138">
        <v>-1498.96</v>
      </c>
      <c r="L259" s="147">
        <v>1498.96</v>
      </c>
      <c r="M259" s="146">
        <v>0</v>
      </c>
    </row>
    <row r="260" spans="1:13" ht="10" customHeight="1" x14ac:dyDescent="0.35">
      <c r="A260" s="2"/>
      <c r="B260" s="2"/>
      <c r="C260" s="2" t="s">
        <v>376</v>
      </c>
      <c r="D260" s="2"/>
      <c r="E260" s="137">
        <v>3070.75</v>
      </c>
      <c r="F260" s="137">
        <v>0</v>
      </c>
      <c r="G260" s="139">
        <v>-3070.75</v>
      </c>
      <c r="H260" s="137">
        <v>3070.75</v>
      </c>
      <c r="I260" s="137">
        <v>0</v>
      </c>
      <c r="J260" s="137">
        <v>0</v>
      </c>
      <c r="K260" s="138">
        <v>-3070.75</v>
      </c>
      <c r="L260" s="147">
        <v>3070.75</v>
      </c>
      <c r="M260" s="146">
        <v>0</v>
      </c>
    </row>
    <row r="261" spans="1:13" ht="10" customHeight="1" x14ac:dyDescent="0.35">
      <c r="A261" s="2"/>
      <c r="B261" s="2"/>
      <c r="C261" s="2" t="s">
        <v>377</v>
      </c>
      <c r="D261" s="2"/>
      <c r="E261" s="137">
        <v>4660</v>
      </c>
      <c r="F261" s="137">
        <v>3300</v>
      </c>
      <c r="G261" s="139">
        <v>-1360</v>
      </c>
      <c r="H261" s="137">
        <v>4660</v>
      </c>
      <c r="I261" s="137">
        <v>3600</v>
      </c>
      <c r="J261" s="137">
        <v>0</v>
      </c>
      <c r="K261" s="138">
        <v>-1060</v>
      </c>
      <c r="L261" s="147">
        <v>3600</v>
      </c>
      <c r="M261" s="146">
        <v>-1060</v>
      </c>
    </row>
    <row r="262" spans="1:13" ht="10" customHeight="1" x14ac:dyDescent="0.35">
      <c r="A262" s="2"/>
      <c r="B262" s="2"/>
      <c r="C262" s="2" t="s">
        <v>378</v>
      </c>
      <c r="D262" s="2"/>
      <c r="E262" s="137">
        <v>63900.12</v>
      </c>
      <c r="F262" s="137">
        <v>37406.379999999997</v>
      </c>
      <c r="G262" s="139">
        <v>-26493.74</v>
      </c>
      <c r="H262" s="137">
        <v>63900.119999999995</v>
      </c>
      <c r="I262" s="137">
        <v>40806.959999999999</v>
      </c>
      <c r="J262" s="137">
        <v>0</v>
      </c>
      <c r="K262" s="138">
        <v>-23093.159999999996</v>
      </c>
      <c r="L262" s="147">
        <v>59942.42</v>
      </c>
      <c r="M262" s="146">
        <v>-3957.6999999999971</v>
      </c>
    </row>
    <row r="263" spans="1:13" ht="10" customHeight="1" x14ac:dyDescent="0.35">
      <c r="A263" s="2"/>
      <c r="B263" s="2"/>
      <c r="C263" s="2" t="s">
        <v>379</v>
      </c>
      <c r="D263" s="2"/>
      <c r="E263" s="137">
        <v>1371.84</v>
      </c>
      <c r="F263" s="137">
        <v>0</v>
      </c>
      <c r="G263" s="139">
        <v>-1371.84</v>
      </c>
      <c r="H263" s="137">
        <v>1371.8400000000001</v>
      </c>
      <c r="I263" s="137">
        <v>0</v>
      </c>
      <c r="J263" s="137">
        <v>0</v>
      </c>
      <c r="K263" s="138">
        <v>-1371.8400000000001</v>
      </c>
      <c r="L263" s="147">
        <v>1371.8400000000001</v>
      </c>
      <c r="M263" s="146">
        <v>0</v>
      </c>
    </row>
    <row r="264" spans="1:13" ht="10" customHeight="1" x14ac:dyDescent="0.35">
      <c r="A264" s="2"/>
      <c r="B264" s="2"/>
      <c r="C264" s="2" t="s">
        <v>380</v>
      </c>
      <c r="D264" s="2"/>
      <c r="E264" s="137">
        <v>5284.54</v>
      </c>
      <c r="F264" s="137">
        <v>5500</v>
      </c>
      <c r="G264" s="139">
        <v>215.46</v>
      </c>
      <c r="H264" s="137">
        <v>6199.9999609375</v>
      </c>
      <c r="I264" s="137">
        <v>6000</v>
      </c>
      <c r="J264" s="137">
        <v>915.4599609375</v>
      </c>
      <c r="K264" s="138">
        <v>-199.99996093749996</v>
      </c>
      <c r="L264" s="147">
        <v>6199.9997851562503</v>
      </c>
      <c r="M264" s="146">
        <v>-1.757812497089617E-4</v>
      </c>
    </row>
    <row r="265" spans="1:13" ht="10" customHeight="1" x14ac:dyDescent="0.35">
      <c r="A265" s="2"/>
      <c r="B265" s="2"/>
      <c r="C265" s="2" t="s">
        <v>381</v>
      </c>
      <c r="D265" s="2"/>
      <c r="E265" s="137">
        <v>91666.63</v>
      </c>
      <c r="F265" s="137">
        <v>146666.63</v>
      </c>
      <c r="G265" s="139">
        <v>54999.99</v>
      </c>
      <c r="H265" s="137">
        <v>99999.997187500005</v>
      </c>
      <c r="I265" s="137">
        <v>159999.96</v>
      </c>
      <c r="J265" s="137">
        <v>8333.3671875</v>
      </c>
      <c r="K265" s="138">
        <v>59999.962812499987</v>
      </c>
      <c r="L265" s="147">
        <v>100000.003125</v>
      </c>
      <c r="M265" s="146">
        <v>5.9374999982537702E-3</v>
      </c>
    </row>
    <row r="266" spans="1:13" ht="10" customHeight="1" x14ac:dyDescent="0.35">
      <c r="A266" s="2"/>
      <c r="B266" s="2"/>
      <c r="C266" s="2" t="s">
        <v>382</v>
      </c>
      <c r="D266" s="2"/>
      <c r="E266" s="137">
        <v>3636.45</v>
      </c>
      <c r="F266" s="137">
        <v>6416.63</v>
      </c>
      <c r="G266" s="139">
        <v>2780.18</v>
      </c>
      <c r="H266" s="137">
        <v>5000.0000488281257</v>
      </c>
      <c r="I266" s="137">
        <v>6999.96</v>
      </c>
      <c r="J266" s="137">
        <v>1363.5500488281259</v>
      </c>
      <c r="K266" s="138">
        <v>1999.9599511718743</v>
      </c>
      <c r="L266" s="147">
        <v>5000.0000488281257</v>
      </c>
      <c r="M266" s="146">
        <v>0</v>
      </c>
    </row>
    <row r="267" spans="1:13" ht="10" customHeight="1" x14ac:dyDescent="0.35">
      <c r="A267" s="2"/>
      <c r="B267" s="2"/>
      <c r="C267" s="41" t="s">
        <v>383</v>
      </c>
      <c r="D267" s="41"/>
      <c r="E267" s="140">
        <v>642766.13000000012</v>
      </c>
      <c r="F267" s="140">
        <v>635806.49000000011</v>
      </c>
      <c r="G267" s="142">
        <v>-6959.640000000014</v>
      </c>
      <c r="H267" s="140">
        <v>719157.27819335938</v>
      </c>
      <c r="I267" s="140">
        <v>693607.08</v>
      </c>
      <c r="J267" s="140">
        <v>76391.148193359259</v>
      </c>
      <c r="K267" s="141">
        <v>-25550.198193359422</v>
      </c>
      <c r="L267" s="148">
        <v>848966.12415039062</v>
      </c>
      <c r="M267" s="149">
        <v>129808.84595703128</v>
      </c>
    </row>
    <row r="268" spans="1:13" ht="10" customHeight="1" x14ac:dyDescent="0.35">
      <c r="A268" s="2"/>
      <c r="B268" s="2" t="s">
        <v>42</v>
      </c>
      <c r="C268" s="2"/>
      <c r="D268" s="2"/>
      <c r="E268" s="137"/>
      <c r="F268" s="137"/>
      <c r="G268" s="139"/>
      <c r="H268" s="137"/>
      <c r="I268" s="137"/>
      <c r="J268" s="137"/>
      <c r="K268" s="138"/>
      <c r="L268" s="147"/>
      <c r="M268" s="146"/>
    </row>
    <row r="269" spans="1:13" ht="10" customHeight="1" x14ac:dyDescent="0.35">
      <c r="A269" s="2"/>
      <c r="B269" s="2"/>
      <c r="C269" s="2" t="s">
        <v>384</v>
      </c>
      <c r="D269" s="2"/>
      <c r="E269" s="137">
        <v>377539.02</v>
      </c>
      <c r="F269" s="137">
        <v>490416.63</v>
      </c>
      <c r="G269" s="139">
        <v>112877.6</v>
      </c>
      <c r="H269" s="137">
        <v>655843.98875000002</v>
      </c>
      <c r="I269" s="137">
        <v>534999.96</v>
      </c>
      <c r="J269" s="137">
        <v>278304.96875</v>
      </c>
      <c r="K269" s="138">
        <v>-120844.02875000006</v>
      </c>
      <c r="L269" s="147">
        <v>401000.01125000004</v>
      </c>
      <c r="M269" s="146">
        <v>-254843.97749999998</v>
      </c>
    </row>
    <row r="270" spans="1:13" ht="10" customHeight="1" x14ac:dyDescent="0.35">
      <c r="A270" s="2"/>
      <c r="B270" s="2"/>
      <c r="C270" s="2" t="s">
        <v>386</v>
      </c>
      <c r="D270" s="2"/>
      <c r="E270" s="137">
        <v>23469.24</v>
      </c>
      <c r="F270" s="137">
        <v>77916.63</v>
      </c>
      <c r="G270" s="139">
        <v>54447.39</v>
      </c>
      <c r="H270" s="137">
        <v>32999.999765624998</v>
      </c>
      <c r="I270" s="137">
        <v>84999.96</v>
      </c>
      <c r="J270" s="137">
        <v>9530.7597656249964</v>
      </c>
      <c r="K270" s="138">
        <v>51999.960234375008</v>
      </c>
      <c r="L270" s="147">
        <v>32999.999765624998</v>
      </c>
      <c r="M270" s="146">
        <v>0</v>
      </c>
    </row>
    <row r="271" spans="1:13" ht="10" customHeight="1" x14ac:dyDescent="0.35">
      <c r="A271" s="2"/>
      <c r="B271" s="2"/>
      <c r="C271" s="2" t="s">
        <v>387</v>
      </c>
      <c r="D271" s="2"/>
      <c r="E271" s="137">
        <v>591.63</v>
      </c>
      <c r="F271" s="137">
        <v>0</v>
      </c>
      <c r="G271" s="139">
        <v>-591.63</v>
      </c>
      <c r="H271" s="137">
        <v>591.63</v>
      </c>
      <c r="I271" s="137">
        <v>0</v>
      </c>
      <c r="J271" s="137">
        <v>0</v>
      </c>
      <c r="K271" s="138">
        <v>-591.63</v>
      </c>
      <c r="L271" s="147">
        <v>305.17</v>
      </c>
      <c r="M271" s="146">
        <v>-286.45999999999998</v>
      </c>
    </row>
    <row r="272" spans="1:13" ht="10" customHeight="1" x14ac:dyDescent="0.35">
      <c r="A272" s="2"/>
      <c r="B272" s="2"/>
      <c r="C272" s="2" t="s">
        <v>388</v>
      </c>
      <c r="D272" s="2"/>
      <c r="E272" s="137">
        <v>9024.99</v>
      </c>
      <c r="F272" s="137">
        <v>2750</v>
      </c>
      <c r="G272" s="139">
        <v>-6274.99</v>
      </c>
      <c r="H272" s="137">
        <v>9024.99</v>
      </c>
      <c r="I272" s="137">
        <v>3000</v>
      </c>
      <c r="J272" s="137">
        <v>0</v>
      </c>
      <c r="K272" s="138">
        <v>-6024.99</v>
      </c>
      <c r="L272" s="147">
        <v>3000</v>
      </c>
      <c r="M272" s="146">
        <v>-6024.99</v>
      </c>
    </row>
    <row r="273" spans="1:13" ht="10" customHeight="1" x14ac:dyDescent="0.35">
      <c r="A273" s="2"/>
      <c r="B273" s="2"/>
      <c r="C273" s="2" t="s">
        <v>389</v>
      </c>
      <c r="D273" s="2"/>
      <c r="E273" s="137">
        <v>10814.86</v>
      </c>
      <c r="F273" s="137">
        <v>0</v>
      </c>
      <c r="G273" s="139">
        <v>-10814.86</v>
      </c>
      <c r="H273" s="137">
        <v>10814.86</v>
      </c>
      <c r="I273" s="137">
        <v>0</v>
      </c>
      <c r="J273" s="137">
        <v>0</v>
      </c>
      <c r="K273" s="138">
        <v>-10814.86</v>
      </c>
      <c r="L273" s="147">
        <v>10814.86</v>
      </c>
      <c r="M273" s="146">
        <v>0</v>
      </c>
    </row>
    <row r="274" spans="1:13" ht="10" customHeight="1" x14ac:dyDescent="0.35">
      <c r="A274" s="2"/>
      <c r="B274" s="2"/>
      <c r="C274" s="2" t="s">
        <v>390</v>
      </c>
      <c r="D274" s="2"/>
      <c r="E274" s="137">
        <v>127412.5</v>
      </c>
      <c r="F274" s="137">
        <v>0</v>
      </c>
      <c r="G274" s="139">
        <v>-127412.5</v>
      </c>
      <c r="H274" s="137">
        <v>127412.5</v>
      </c>
      <c r="I274" s="137">
        <v>0</v>
      </c>
      <c r="J274" s="137">
        <v>0</v>
      </c>
      <c r="K274" s="138">
        <v>-127412.5</v>
      </c>
      <c r="L274" s="147">
        <v>116650</v>
      </c>
      <c r="M274" s="146">
        <v>-10762.5</v>
      </c>
    </row>
    <row r="275" spans="1:13" ht="10" customHeight="1" x14ac:dyDescent="0.35">
      <c r="A275" s="2"/>
      <c r="B275" s="2"/>
      <c r="C275" s="41" t="s">
        <v>391</v>
      </c>
      <c r="D275" s="41"/>
      <c r="E275" s="140">
        <v>548852.24</v>
      </c>
      <c r="F275" s="140">
        <v>571083.26</v>
      </c>
      <c r="G275" s="142">
        <v>22231.020000000019</v>
      </c>
      <c r="H275" s="140">
        <v>836687.96851562499</v>
      </c>
      <c r="I275" s="140">
        <v>622999.91999999993</v>
      </c>
      <c r="J275" s="140">
        <v>287835.728515625</v>
      </c>
      <c r="K275" s="141">
        <v>-213688.04851562507</v>
      </c>
      <c r="L275" s="148">
        <v>564770.041015625</v>
      </c>
      <c r="M275" s="149">
        <v>-271917.92749999999</v>
      </c>
    </row>
    <row r="276" spans="1:13" ht="10" customHeight="1" x14ac:dyDescent="0.35">
      <c r="A276" s="2"/>
      <c r="B276" s="41" t="s">
        <v>50</v>
      </c>
      <c r="C276" s="41"/>
      <c r="D276" s="41"/>
      <c r="E276" s="140">
        <v>12265701.879999999</v>
      </c>
      <c r="F276" s="140">
        <v>11781452.430000002</v>
      </c>
      <c r="G276" s="142">
        <v>-484249.44999999739</v>
      </c>
      <c r="H276" s="140">
        <v>14012451.425580351</v>
      </c>
      <c r="I276" s="140">
        <v>12852493.559999999</v>
      </c>
      <c r="J276" s="140">
        <v>1159957.865580352</v>
      </c>
      <c r="K276" s="141">
        <v>-1159957.865580352</v>
      </c>
      <c r="L276" s="148">
        <v>13525467.34087668</v>
      </c>
      <c r="M276" s="149">
        <v>-486984.08470366738</v>
      </c>
    </row>
    <row r="277" spans="1:13" ht="10" customHeight="1" x14ac:dyDescent="0.35">
      <c r="A277" s="41" t="s">
        <v>392</v>
      </c>
      <c r="B277" s="41"/>
      <c r="C277" s="41"/>
      <c r="D277" s="41"/>
      <c r="E277" s="140">
        <v>674675.98000000231</v>
      </c>
      <c r="F277" s="140">
        <v>596509.74999999814</v>
      </c>
      <c r="G277" s="142">
        <v>78166.230000004172</v>
      </c>
      <c r="H277" s="140">
        <v>1389576.5379352737</v>
      </c>
      <c r="I277" s="140">
        <v>839451.26999999955</v>
      </c>
      <c r="J277" s="140">
        <v>714900.55793527141</v>
      </c>
      <c r="K277" s="141">
        <v>550125.26793527417</v>
      </c>
      <c r="L277" s="148">
        <v>1569356.5240451936</v>
      </c>
      <c r="M277" s="149">
        <v>-179779.98610991985</v>
      </c>
    </row>
    <row r="278" spans="1:13" ht="10" customHeight="1" x14ac:dyDescent="0.35">
      <c r="A278" s="2" t="s">
        <v>45</v>
      </c>
      <c r="B278" s="2"/>
      <c r="C278" s="2"/>
      <c r="D278" s="2"/>
      <c r="E278" s="137"/>
      <c r="F278" s="137"/>
      <c r="G278" s="139"/>
      <c r="H278" s="137"/>
      <c r="I278" s="137"/>
      <c r="J278" s="137"/>
      <c r="K278" s="138"/>
      <c r="L278" s="147"/>
      <c r="M278" s="146"/>
    </row>
    <row r="279" spans="1:13" ht="10" customHeight="1" x14ac:dyDescent="0.35">
      <c r="A279" s="2"/>
      <c r="B279" s="2" t="s">
        <v>47</v>
      </c>
      <c r="C279" s="2"/>
      <c r="D279" s="2"/>
      <c r="E279" s="137"/>
      <c r="F279" s="137"/>
      <c r="G279" s="139"/>
      <c r="H279" s="137"/>
      <c r="I279" s="137"/>
      <c r="J279" s="137"/>
      <c r="K279" s="138"/>
      <c r="L279" s="147"/>
      <c r="M279" s="146"/>
    </row>
    <row r="280" spans="1:13" ht="10" customHeight="1" x14ac:dyDescent="0.35">
      <c r="A280" s="2"/>
      <c r="B280" s="2"/>
      <c r="C280" s="2" t="s">
        <v>393</v>
      </c>
      <c r="D280" s="2"/>
      <c r="E280" s="137">
        <v>7114.17</v>
      </c>
      <c r="F280" s="137">
        <v>0</v>
      </c>
      <c r="G280" s="139">
        <v>-7114.17</v>
      </c>
      <c r="H280" s="137">
        <v>7114.17</v>
      </c>
      <c r="I280" s="137">
        <v>0</v>
      </c>
      <c r="J280" s="137">
        <v>0</v>
      </c>
      <c r="K280" s="138">
        <v>-7114.17</v>
      </c>
      <c r="L280" s="147">
        <v>0</v>
      </c>
      <c r="M280" s="146">
        <v>-7114.17</v>
      </c>
    </row>
    <row r="281" spans="1:13" ht="10" customHeight="1" x14ac:dyDescent="0.35">
      <c r="A281" s="2"/>
      <c r="B281" s="2"/>
      <c r="C281" s="2" t="s">
        <v>394</v>
      </c>
      <c r="D281" s="2"/>
      <c r="E281" s="137">
        <v>557981.93999999994</v>
      </c>
      <c r="F281" s="137">
        <v>697583.37</v>
      </c>
      <c r="G281" s="139">
        <v>139601.4</v>
      </c>
      <c r="H281" s="137">
        <v>753886.00249999994</v>
      </c>
      <c r="I281" s="137">
        <v>761000.04</v>
      </c>
      <c r="J281" s="137">
        <v>195904.0625</v>
      </c>
      <c r="K281" s="138">
        <v>7114.0375000000931</v>
      </c>
      <c r="L281" s="147">
        <v>761000.04874999996</v>
      </c>
      <c r="M281" s="146">
        <v>7114.046250000014</v>
      </c>
    </row>
    <row r="282" spans="1:13" ht="10" customHeight="1" x14ac:dyDescent="0.35">
      <c r="A282" s="2"/>
      <c r="B282" s="2"/>
      <c r="C282" s="41" t="s">
        <v>395</v>
      </c>
      <c r="D282" s="41"/>
      <c r="E282" s="140">
        <v>565096.11</v>
      </c>
      <c r="F282" s="140">
        <v>697583.37</v>
      </c>
      <c r="G282" s="142">
        <v>132487.26</v>
      </c>
      <c r="H282" s="140">
        <v>761000.17249999999</v>
      </c>
      <c r="I282" s="140">
        <v>761000.04</v>
      </c>
      <c r="J282" s="140">
        <v>195904.0625</v>
      </c>
      <c r="K282" s="141">
        <v>-0.13249999994877726</v>
      </c>
      <c r="L282" s="148">
        <v>761000.04874999996</v>
      </c>
      <c r="M282" s="149">
        <v>-0.12374999998610292</v>
      </c>
    </row>
    <row r="283" spans="1:13" ht="10" customHeight="1" x14ac:dyDescent="0.35">
      <c r="A283" s="2"/>
      <c r="B283" s="2" t="s">
        <v>48</v>
      </c>
      <c r="C283" s="2"/>
      <c r="D283" s="2"/>
      <c r="E283" s="137"/>
      <c r="F283" s="137"/>
      <c r="G283" s="139"/>
      <c r="H283" s="137"/>
      <c r="I283" s="137"/>
      <c r="J283" s="137"/>
      <c r="K283" s="138"/>
      <c r="L283" s="147"/>
      <c r="M283" s="146"/>
    </row>
    <row r="284" spans="1:13" ht="10" customHeight="1" x14ac:dyDescent="0.35">
      <c r="A284" s="2"/>
      <c r="B284" s="2"/>
      <c r="C284" s="2" t="s">
        <v>396</v>
      </c>
      <c r="D284" s="2"/>
      <c r="E284" s="137">
        <v>258622.7</v>
      </c>
      <c r="F284" s="137">
        <v>0</v>
      </c>
      <c r="G284" s="139">
        <v>-258622.7</v>
      </c>
      <c r="H284" s="137">
        <v>258622.7</v>
      </c>
      <c r="I284" s="137">
        <v>0</v>
      </c>
      <c r="J284" s="137">
        <v>0</v>
      </c>
      <c r="K284" s="138">
        <v>-258622.7</v>
      </c>
      <c r="L284" s="147">
        <v>243493.89</v>
      </c>
      <c r="M284" s="146">
        <v>-15128.809999999998</v>
      </c>
    </row>
    <row r="285" spans="1:13" ht="10" customHeight="1" x14ac:dyDescent="0.35">
      <c r="A285" s="2"/>
      <c r="B285" s="2"/>
      <c r="C285" s="2" t="s">
        <v>397</v>
      </c>
      <c r="D285" s="2"/>
      <c r="E285" s="137">
        <v>19065.12</v>
      </c>
      <c r="F285" s="137">
        <v>0</v>
      </c>
      <c r="G285" s="139">
        <v>-19065.12</v>
      </c>
      <c r="H285" s="137">
        <v>19065.12</v>
      </c>
      <c r="I285" s="137">
        <v>0</v>
      </c>
      <c r="J285" s="137">
        <v>0</v>
      </c>
      <c r="K285" s="138">
        <v>-19065.12</v>
      </c>
      <c r="L285" s="147">
        <v>19065.12</v>
      </c>
      <c r="M285" s="146">
        <v>0</v>
      </c>
    </row>
    <row r="286" spans="1:13" ht="10" customHeight="1" x14ac:dyDescent="0.35">
      <c r="A286" s="2"/>
      <c r="B286" s="2"/>
      <c r="C286" s="41" t="s">
        <v>398</v>
      </c>
      <c r="D286" s="41"/>
      <c r="E286" s="140">
        <v>277687.82</v>
      </c>
      <c r="F286" s="140">
        <v>0</v>
      </c>
      <c r="G286" s="142">
        <v>-277687.82</v>
      </c>
      <c r="H286" s="140">
        <v>277687.82</v>
      </c>
      <c r="I286" s="140">
        <v>0</v>
      </c>
      <c r="J286" s="140">
        <v>0</v>
      </c>
      <c r="K286" s="141">
        <v>-277687.82</v>
      </c>
      <c r="L286" s="148">
        <v>262559.01</v>
      </c>
      <c r="M286" s="149">
        <v>-15128.809999999998</v>
      </c>
    </row>
    <row r="287" spans="1:13" ht="10" customHeight="1" x14ac:dyDescent="0.35">
      <c r="A287" s="2"/>
      <c r="B287" s="41" t="s">
        <v>49</v>
      </c>
      <c r="C287" s="41"/>
      <c r="D287" s="41"/>
      <c r="E287" s="140">
        <v>842783.92999999993</v>
      </c>
      <c r="F287" s="140">
        <v>697583.37</v>
      </c>
      <c r="G287" s="142">
        <v>-145200.55999999994</v>
      </c>
      <c r="H287" s="140">
        <v>1038687.9924999999</v>
      </c>
      <c r="I287" s="140">
        <v>761000.04</v>
      </c>
      <c r="J287" s="140">
        <v>277687.9524999999</v>
      </c>
      <c r="K287" s="141">
        <v>-277687.9524999999</v>
      </c>
      <c r="L287" s="148">
        <v>1023559.05875</v>
      </c>
      <c r="M287" s="149">
        <v>-15128.933749999984</v>
      </c>
    </row>
    <row r="288" spans="1:13" ht="10" customHeight="1" x14ac:dyDescent="0.35">
      <c r="A288" s="41" t="s">
        <v>51</v>
      </c>
      <c r="B288" s="41"/>
      <c r="C288" s="41"/>
      <c r="D288" s="41"/>
      <c r="E288" s="140">
        <v>-168107.94999999763</v>
      </c>
      <c r="F288" s="140">
        <v>-101073.62000000186</v>
      </c>
      <c r="G288" s="142">
        <v>-67034.329999995767</v>
      </c>
      <c r="H288" s="140">
        <v>350888.54543527379</v>
      </c>
      <c r="I288" s="140">
        <v>78451.229999999516</v>
      </c>
      <c r="J288" s="140">
        <v>518996.49543527141</v>
      </c>
      <c r="K288" s="141">
        <v>272437.31543527427</v>
      </c>
      <c r="L288" s="148">
        <v>545797.4652951936</v>
      </c>
      <c r="M288" s="149">
        <v>-194908.91985991981</v>
      </c>
    </row>
    <row r="289" spans="1:13" ht="10" customHeight="1" x14ac:dyDescent="0.35">
      <c r="A289" s="2"/>
      <c r="B289" s="2"/>
      <c r="C289" s="2"/>
      <c r="D289" s="2"/>
      <c r="E289" s="137"/>
      <c r="F289" s="137"/>
      <c r="G289" s="139"/>
      <c r="H289" s="137"/>
      <c r="I289" s="137"/>
      <c r="J289" s="137"/>
      <c r="K289" s="138"/>
      <c r="L289" s="147"/>
      <c r="M289" s="146"/>
    </row>
    <row r="290" spans="1:13" ht="10.5" customHeight="1" x14ac:dyDescent="0.35">
      <c r="A290" s="41" t="s">
        <v>399</v>
      </c>
      <c r="B290" s="41"/>
      <c r="C290" s="133"/>
      <c r="D290" s="133"/>
      <c r="E290" s="134" t="s">
        <v>21</v>
      </c>
      <c r="F290" s="134" t="s">
        <v>22</v>
      </c>
      <c r="G290" s="136" t="s">
        <v>23</v>
      </c>
      <c r="H290" s="134" t="s">
        <v>24</v>
      </c>
      <c r="I290" s="134" t="s">
        <v>22</v>
      </c>
      <c r="J290" s="134" t="s">
        <v>25</v>
      </c>
      <c r="K290" s="135" t="s">
        <v>23</v>
      </c>
      <c r="L290" s="148" t="s">
        <v>108</v>
      </c>
      <c r="M290" s="149" t="s">
        <v>109</v>
      </c>
    </row>
    <row r="291" spans="1:13" ht="10" customHeight="1" x14ac:dyDescent="0.35">
      <c r="A291" s="2" t="s">
        <v>51</v>
      </c>
      <c r="B291" s="2"/>
      <c r="C291" s="2"/>
      <c r="D291" s="2"/>
      <c r="E291" s="137">
        <v>-168107.94999999763</v>
      </c>
      <c r="F291" s="137">
        <v>-101073.62000000186</v>
      </c>
      <c r="G291" s="139">
        <v>-67034.329999995767</v>
      </c>
      <c r="H291" s="137">
        <v>350888.54543527379</v>
      </c>
      <c r="I291" s="137">
        <v>78451.229999999516</v>
      </c>
      <c r="J291" s="137">
        <v>518996.49543527141</v>
      </c>
      <c r="K291" s="138">
        <v>272437.31543527427</v>
      </c>
      <c r="L291" s="147">
        <v>545797.4652951936</v>
      </c>
      <c r="M291" s="146">
        <v>-194908.91985991981</v>
      </c>
    </row>
    <row r="292" spans="1:13" ht="10" customHeight="1" x14ac:dyDescent="0.35">
      <c r="A292" s="41" t="s">
        <v>52</v>
      </c>
      <c r="B292" s="41"/>
      <c r="C292" s="41"/>
      <c r="D292" s="41"/>
      <c r="E292" s="140"/>
      <c r="F292" s="140"/>
      <c r="G292" s="142"/>
      <c r="H292" s="140"/>
      <c r="I292" s="140"/>
      <c r="J292" s="140"/>
      <c r="K292" s="141"/>
      <c r="L292" s="148"/>
      <c r="M292" s="149"/>
    </row>
    <row r="293" spans="1:13" ht="10" customHeight="1" x14ac:dyDescent="0.35">
      <c r="A293" s="2"/>
      <c r="B293" s="2" t="s">
        <v>400</v>
      </c>
      <c r="C293" s="2"/>
      <c r="D293" s="2"/>
      <c r="E293" s="137"/>
      <c r="F293" s="137"/>
      <c r="G293" s="139"/>
      <c r="H293" s="137"/>
      <c r="I293" s="137"/>
      <c r="J293" s="137"/>
      <c r="K293" s="138"/>
      <c r="L293" s="147"/>
      <c r="M293" s="146"/>
    </row>
    <row r="294" spans="1:13" ht="10" customHeight="1" x14ac:dyDescent="0.35">
      <c r="A294" s="2"/>
      <c r="B294" s="2"/>
      <c r="C294" s="2" t="s">
        <v>401</v>
      </c>
      <c r="D294" s="2"/>
      <c r="E294" s="137">
        <v>0</v>
      </c>
      <c r="F294" s="137">
        <v>0</v>
      </c>
      <c r="G294" s="139">
        <v>0</v>
      </c>
      <c r="H294" s="137">
        <v>0</v>
      </c>
      <c r="I294" s="137">
        <v>0</v>
      </c>
      <c r="J294" s="137">
        <v>0</v>
      </c>
      <c r="K294" s="138">
        <v>0</v>
      </c>
      <c r="L294" s="147">
        <v>0</v>
      </c>
      <c r="M294" s="146">
        <v>0</v>
      </c>
    </row>
    <row r="295" spans="1:13" ht="10" customHeight="1" x14ac:dyDescent="0.35">
      <c r="A295" s="2"/>
      <c r="B295" s="2"/>
      <c r="C295" s="2" t="s">
        <v>402</v>
      </c>
      <c r="D295" s="2"/>
      <c r="E295" s="137">
        <v>39329.01</v>
      </c>
      <c r="F295" s="137">
        <v>0</v>
      </c>
      <c r="G295" s="139">
        <v>39329.01</v>
      </c>
      <c r="H295" s="137">
        <v>-1.7187500052386895E-3</v>
      </c>
      <c r="I295" s="137">
        <v>0</v>
      </c>
      <c r="J295" s="137">
        <v>-39329.011718750007</v>
      </c>
      <c r="K295" s="138">
        <v>-1.7187500052386895E-3</v>
      </c>
      <c r="L295" s="147">
        <v>-1.7187500052386895E-3</v>
      </c>
      <c r="M295" s="146">
        <v>0</v>
      </c>
    </row>
    <row r="296" spans="1:13" ht="10" customHeight="1" x14ac:dyDescent="0.35">
      <c r="A296" s="2"/>
      <c r="B296" s="2"/>
      <c r="C296" s="2" t="s">
        <v>403</v>
      </c>
      <c r="D296" s="2"/>
      <c r="E296" s="137">
        <v>0</v>
      </c>
      <c r="F296" s="137">
        <v>0</v>
      </c>
      <c r="G296" s="139">
        <v>0</v>
      </c>
      <c r="H296" s="137">
        <v>0</v>
      </c>
      <c r="I296" s="137">
        <v>0</v>
      </c>
      <c r="J296" s="137">
        <v>0</v>
      </c>
      <c r="K296" s="138">
        <v>0</v>
      </c>
      <c r="L296" s="147">
        <v>0</v>
      </c>
      <c r="M296" s="146">
        <v>0</v>
      </c>
    </row>
    <row r="297" spans="1:13" ht="10" customHeight="1" x14ac:dyDescent="0.35">
      <c r="A297" s="2"/>
      <c r="B297" s="2"/>
      <c r="C297" s="2" t="s">
        <v>404</v>
      </c>
      <c r="D297" s="2"/>
      <c r="E297" s="137">
        <v>0</v>
      </c>
      <c r="F297" s="137">
        <v>0</v>
      </c>
      <c r="G297" s="139">
        <v>0</v>
      </c>
      <c r="H297" s="137">
        <v>0</v>
      </c>
      <c r="I297" s="137">
        <v>0</v>
      </c>
      <c r="J297" s="137">
        <v>0</v>
      </c>
      <c r="K297" s="138">
        <v>0</v>
      </c>
      <c r="L297" s="147">
        <v>0</v>
      </c>
      <c r="M297" s="146">
        <v>0</v>
      </c>
    </row>
    <row r="298" spans="1:13" ht="10" customHeight="1" x14ac:dyDescent="0.35">
      <c r="A298" s="2"/>
      <c r="B298" s="2"/>
      <c r="C298" s="2" t="s">
        <v>405</v>
      </c>
      <c r="D298" s="2"/>
      <c r="E298" s="137">
        <v>9126.84</v>
      </c>
      <c r="F298" s="137">
        <v>0</v>
      </c>
      <c r="G298" s="139">
        <v>9126.84</v>
      </c>
      <c r="H298" s="137">
        <v>1.5625000014551915E-4</v>
      </c>
      <c r="I298" s="137">
        <v>0</v>
      </c>
      <c r="J298" s="137">
        <v>-9126.83984375</v>
      </c>
      <c r="K298" s="138">
        <v>1.5625000014551915E-4</v>
      </c>
      <c r="L298" s="147">
        <v>-3.9062500036379788E-4</v>
      </c>
      <c r="M298" s="146">
        <v>5.4687500050931703E-4</v>
      </c>
    </row>
    <row r="299" spans="1:13" ht="10" customHeight="1" x14ac:dyDescent="0.35">
      <c r="A299" s="2"/>
      <c r="B299" s="2"/>
      <c r="C299" s="2" t="s">
        <v>406</v>
      </c>
      <c r="D299" s="2"/>
      <c r="E299" s="137">
        <v>1859.28</v>
      </c>
      <c r="F299" s="137">
        <v>0</v>
      </c>
      <c r="G299" s="139">
        <v>1859.28</v>
      </c>
      <c r="H299" s="137">
        <v>-2.9296874799911166E-5</v>
      </c>
      <c r="I299" s="137">
        <v>0</v>
      </c>
      <c r="J299" s="137">
        <v>-1859.2800292968748</v>
      </c>
      <c r="K299" s="138">
        <v>-2.9296874799911166E-5</v>
      </c>
      <c r="L299" s="147">
        <v>9.536752543226612E-8</v>
      </c>
      <c r="M299" s="146">
        <v>-2.9392242325343432E-5</v>
      </c>
    </row>
    <row r="300" spans="1:13" ht="10" customHeight="1" x14ac:dyDescent="0.35">
      <c r="A300" s="2"/>
      <c r="B300" s="2"/>
      <c r="C300" s="2" t="s">
        <v>407</v>
      </c>
      <c r="D300" s="2"/>
      <c r="E300" s="137">
        <v>760</v>
      </c>
      <c r="F300" s="137">
        <v>0</v>
      </c>
      <c r="G300" s="139">
        <v>760</v>
      </c>
      <c r="H300" s="137">
        <v>0</v>
      </c>
      <c r="I300" s="137">
        <v>0</v>
      </c>
      <c r="J300" s="137">
        <v>-760</v>
      </c>
      <c r="K300" s="138">
        <v>0</v>
      </c>
      <c r="L300" s="147">
        <v>0</v>
      </c>
      <c r="M300" s="146">
        <v>0</v>
      </c>
    </row>
    <row r="301" spans="1:13" ht="10" customHeight="1" x14ac:dyDescent="0.35">
      <c r="A301" s="2"/>
      <c r="B301" s="2"/>
      <c r="C301" s="2" t="s">
        <v>408</v>
      </c>
      <c r="D301" s="2"/>
      <c r="E301" s="137">
        <v>421.39</v>
      </c>
      <c r="F301" s="137">
        <v>0</v>
      </c>
      <c r="G301" s="139">
        <v>421.39</v>
      </c>
      <c r="H301" s="137">
        <v>421.39</v>
      </c>
      <c r="I301" s="137">
        <v>0</v>
      </c>
      <c r="J301" s="137">
        <v>0</v>
      </c>
      <c r="K301" s="138">
        <v>421.39</v>
      </c>
      <c r="L301" s="147">
        <v>406.39</v>
      </c>
      <c r="M301" s="146">
        <v>15</v>
      </c>
    </row>
    <row r="302" spans="1:13" ht="10" customHeight="1" x14ac:dyDescent="0.35">
      <c r="A302" s="2"/>
      <c r="B302" s="2"/>
      <c r="C302" s="41" t="s">
        <v>409</v>
      </c>
      <c r="D302" s="41"/>
      <c r="E302" s="140">
        <v>51496.520000000004</v>
      </c>
      <c r="F302" s="140">
        <v>0</v>
      </c>
      <c r="G302" s="142">
        <v>51496.520000000004</v>
      </c>
      <c r="H302" s="140">
        <v>421.38840820312009</v>
      </c>
      <c r="I302" s="140">
        <v>0</v>
      </c>
      <c r="J302" s="140">
        <v>-51075.131591796882</v>
      </c>
      <c r="K302" s="141">
        <v>421.38840820312009</v>
      </c>
      <c r="L302" s="148">
        <v>406.3878907203619</v>
      </c>
      <c r="M302" s="149">
        <v>15.000517482758184</v>
      </c>
    </row>
    <row r="303" spans="1:13" ht="10" customHeight="1" x14ac:dyDescent="0.35">
      <c r="A303" s="2"/>
      <c r="B303" s="2" t="s">
        <v>410</v>
      </c>
      <c r="C303" s="2"/>
      <c r="D303" s="2"/>
      <c r="E303" s="137"/>
      <c r="F303" s="137"/>
      <c r="G303" s="139"/>
      <c r="H303" s="137"/>
      <c r="I303" s="137"/>
      <c r="J303" s="137"/>
      <c r="K303" s="138"/>
      <c r="L303" s="147"/>
      <c r="M303" s="146"/>
    </row>
    <row r="304" spans="1:13" ht="10" customHeight="1" x14ac:dyDescent="0.35">
      <c r="A304" s="2"/>
      <c r="B304" s="2"/>
      <c r="C304" s="2" t="s">
        <v>411</v>
      </c>
      <c r="D304" s="2"/>
      <c r="E304" s="137">
        <v>0</v>
      </c>
      <c r="F304" s="137">
        <v>0</v>
      </c>
      <c r="G304" s="139">
        <v>0</v>
      </c>
      <c r="H304" s="137">
        <v>0</v>
      </c>
      <c r="I304" s="137">
        <v>0</v>
      </c>
      <c r="J304" s="137">
        <v>0</v>
      </c>
      <c r="K304" s="138">
        <v>0</v>
      </c>
      <c r="L304" s="147">
        <v>0</v>
      </c>
      <c r="M304" s="146">
        <v>0</v>
      </c>
    </row>
    <row r="305" spans="1:13" ht="10" customHeight="1" x14ac:dyDescent="0.35">
      <c r="A305" s="2"/>
      <c r="B305" s="2"/>
      <c r="C305" s="41" t="s">
        <v>412</v>
      </c>
      <c r="D305" s="41"/>
      <c r="E305" s="140">
        <v>0</v>
      </c>
      <c r="F305" s="140">
        <v>0</v>
      </c>
      <c r="G305" s="142">
        <v>0</v>
      </c>
      <c r="H305" s="140">
        <v>0</v>
      </c>
      <c r="I305" s="140">
        <v>0</v>
      </c>
      <c r="J305" s="140">
        <v>0</v>
      </c>
      <c r="K305" s="141">
        <v>0</v>
      </c>
      <c r="L305" s="148">
        <v>0</v>
      </c>
      <c r="M305" s="149">
        <v>0</v>
      </c>
    </row>
    <row r="306" spans="1:13" ht="10" customHeight="1" x14ac:dyDescent="0.35">
      <c r="A306" s="2"/>
      <c r="B306" s="41" t="s">
        <v>413</v>
      </c>
      <c r="C306" s="41"/>
      <c r="D306" s="41"/>
      <c r="E306" s="140">
        <v>51496.520000000004</v>
      </c>
      <c r="F306" s="140">
        <v>0</v>
      </c>
      <c r="G306" s="142">
        <v>51496.520000000004</v>
      </c>
      <c r="H306" s="140">
        <v>421.38840820312009</v>
      </c>
      <c r="I306" s="140">
        <v>0</v>
      </c>
      <c r="J306" s="140">
        <v>-51075.131591796882</v>
      </c>
      <c r="K306" s="141">
        <v>421.38840820312009</v>
      </c>
      <c r="L306" s="148">
        <v>406.3878907203619</v>
      </c>
      <c r="M306" s="149">
        <v>15.000517482758184</v>
      </c>
    </row>
    <row r="307" spans="1:13" ht="10" customHeight="1" x14ac:dyDescent="0.35">
      <c r="A307" s="41" t="s">
        <v>53</v>
      </c>
      <c r="B307" s="41"/>
      <c r="C307" s="41"/>
      <c r="D307" s="41"/>
      <c r="E307" s="140">
        <v>-116611.42999999762</v>
      </c>
      <c r="F307" s="140">
        <v>-101073.62000000186</v>
      </c>
      <c r="G307" s="142">
        <v>-15537.809999995763</v>
      </c>
      <c r="H307" s="140">
        <v>351309.93384347693</v>
      </c>
      <c r="I307" s="140">
        <v>78451.229999999516</v>
      </c>
      <c r="J307" s="140">
        <v>467921.36384347454</v>
      </c>
      <c r="K307" s="141">
        <v>272858.70384347741</v>
      </c>
      <c r="L307" s="148">
        <v>546203.85318591399</v>
      </c>
      <c r="M307" s="149">
        <v>-194893.91934243706</v>
      </c>
    </row>
    <row r="308" spans="1:13" x14ac:dyDescent="0.35">
      <c r="A308" s="2"/>
      <c r="B308" s="2"/>
      <c r="C308" s="2"/>
      <c r="D308" s="2"/>
      <c r="E308" s="2"/>
      <c r="F308" s="2"/>
      <c r="G308" s="2"/>
      <c r="H308" s="2"/>
      <c r="I308" s="2"/>
    </row>
    <row r="309" spans="1:13" x14ac:dyDescent="0.35">
      <c r="A309" s="2"/>
      <c r="B309" s="2"/>
      <c r="C309" s="2"/>
      <c r="D309" s="2"/>
      <c r="E309" s="2"/>
      <c r="F309" s="2"/>
      <c r="G309" s="2"/>
      <c r="H309" s="2"/>
      <c r="I309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{8E54AFD2-8384-4E4E-BC81-7BB40F82000F}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{6FE145A5-E6CB-4E7E-B5AF-32EEE8F82B6C}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{40BFFB82-558E-4CFF-9408-96A3F8CF4478}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{BACB05B3-DF8E-47B7-BF7C-FD0CF075ECB4}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{B6F9CBE3-20E2-4518-ACA6-0DF6BC43C88D}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{F7D8F255-875F-4834-8668-E5000D36A2D9}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{2DAA462C-BABB-49DC-BEED-988688A3A7D6}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{8BA8C030-5744-4E95-9436-42204CD4CDAF}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{FFB2F638-E67B-4995-AE8A-ECE277D7D246}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{55F910FA-9770-4606-8992-D1056BCD59A7}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{6060B41B-68BC-417A-8089-27C6369A857E}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{13429B66-CEE2-4291-BD8A-9A24102F5078}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{E16C0EF6-54D1-47DA-B4DD-CABF18DF65C7}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{5282A8E2-C0B8-4873-A8A3-E55BE94397A9}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{4B381B8A-4F38-416A-A823-92C69C1FB0CB}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{491F9D17-3F99-4E1A-990D-05237A5DF67E}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{2A00477A-C190-4282-ABB3-313BABBB2710}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{66378CBA-843D-4D9B-BFE2-D22CE8CA79CB}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{794D20D6-42E9-419F-A2AE-1A75C6E8D77A}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{1E9041B8-0F0B-4FFE-A2DA-95B500BDB880}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{4A3C9484-53C3-44C2-82CE-D54059C19CEA}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{735CB774-AE4D-4EC9-9156-2FCBA0A6E1E4}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{DD8D2E18-7123-4B0F-B9F4-C3440FD78FDD}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{C986ED08-8465-4021-B451-6EBB5A4D2CB7}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{C8D01736-3C8D-4BF6-80E0-957A1BCC2319}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{7BEB7E93-83DC-44B7-8F9C-A1D056EB653B}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{6D221C30-8417-46F9-94BF-B29C304244C0}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{F1830171-55B8-447E-8819-7DE513958DA9}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{A76A688C-F7E6-4CB6-A784-6AF74D149857}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{A171F975-EA8C-4B69-A8DB-068DC9D11A71}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{777D3496-9B62-419B-A3B4-F46249BD9920}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{8CB00C09-511E-4BA4-B1D1-11D95BE9B25B}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{3AC39D1C-E1AD-4EAF-BEF9-4B34E663D39C}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{4E966D7F-A9C2-4CC8-900B-AD2F6DAC13E6}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{E79B6365-2D84-47CC-B305-575C2A838886}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{F27AA67F-AA0D-4ACE-A94D-B01837722EC1}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{5F7EE896-E447-4627-A1DB-34DEDA63D57F}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{3FDF9F11-0E3D-4EEA-B898-F64CA2E11160}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{F06F8CE1-BF66-47D5-A2F5-B17C4B2374EE}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{BD40865B-631F-4120-928E-15F04A6017E3}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{1DC06815-C9BA-4F8A-B9CD-D7F769FD4785}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{AB85D52B-6E04-4191-9C02-AFD7CCF0937B}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{B3B1845F-1F50-47CB-836E-7272212D2957}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{550C8B27-F447-4D48-B2E4-DF700F0AD218}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{1BEE7FB8-9F2C-4D56-AEE9-3568CD429140}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{FEEDDF39-DA5D-4A34-8F40-FC307468D187}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{6F9F64F2-8B03-4B87-95FD-688CFD1B8AD1}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{B99D1880-9319-4F82-9DF9-0A25E6A3DE3D}</x14:id>
        </ext>
      </extLst>
    </cfRule>
  </conditionalFormatting>
  <conditionalFormatting sqref="K6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{46D5001F-9157-4290-B2B9-C169534BBDE9}</x14:id>
        </ext>
      </extLst>
    </cfRule>
  </conditionalFormatting>
  <conditionalFormatting sqref="K6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{C79BED33-D79D-4FA5-B113-DF2D69F13768}</x14:id>
        </ext>
      </extLst>
    </cfRule>
  </conditionalFormatting>
  <conditionalFormatting sqref="K6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{55967CD9-69A2-45FD-BD74-FEFA6A36339A}</x14:id>
        </ext>
      </extLst>
    </cfRule>
  </conditionalFormatting>
  <conditionalFormatting sqref="K6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{21F740FF-8EF4-4068-ACAB-10F8A1BDA32F}</x14:id>
        </ext>
      </extLst>
    </cfRule>
  </conditionalFormatting>
  <conditionalFormatting sqref="K6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{888D1D9E-4046-4E95-AB5C-FC95B1FB0240}</x14:id>
        </ext>
      </extLst>
    </cfRule>
  </conditionalFormatting>
  <conditionalFormatting sqref="K6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{A745C874-C7AF-4DC3-8CCE-D60C028E59E6}</x14:id>
        </ext>
      </extLst>
    </cfRule>
  </conditionalFormatting>
  <conditionalFormatting sqref="K6"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{1F9A5293-40EB-4B98-8B64-70AE0B1C8310}</x14:id>
        </ext>
      </extLst>
    </cfRule>
  </conditionalFormatting>
  <conditionalFormatting sqref="M9">
    <cfRule type="expression" dxfId="1526" priority="62" stopIfTrue="1">
      <formula>AND(NOT(ISBLANK(#REF!)),ABS(M9)&gt;PreviousMonthMinimumDiff)</formula>
    </cfRule>
    <cfRule type="expression" dxfId="1525" priority="63" stopIfTrue="1">
      <formula>AND(ISBLANK(#REF!),ABS(M9)&gt;PreviousMonthMinimumDiff)</formula>
    </cfRule>
  </conditionalFormatting>
  <conditionalFormatting sqref="M10">
    <cfRule type="expression" dxfId="1524" priority="69" stopIfTrue="1">
      <formula>AND(NOT(ISBLANK(#REF!)),ABS(M10)&gt;PreviousMonthMinimumDiff)</formula>
    </cfRule>
    <cfRule type="expression" dxfId="1523" priority="70" stopIfTrue="1">
      <formula>AND(ISBLANK(#REF!),ABS(M10)&gt;PreviousMonthMinimumDiff)</formula>
    </cfRule>
  </conditionalFormatting>
  <conditionalFormatting sqref="M13">
    <cfRule type="expression" dxfId="1522" priority="76" stopIfTrue="1">
      <formula>AND(NOT(ISBLANK(#REF!)),ABS(M13)&gt;PreviousMonthMinimumDiff)</formula>
    </cfRule>
    <cfRule type="expression" dxfId="1521" priority="77" stopIfTrue="1">
      <formula>AND(ISBLANK(#REF!),ABS(M13)&gt;PreviousMonthMinimumDiff)</formula>
    </cfRule>
  </conditionalFormatting>
  <conditionalFormatting sqref="M14">
    <cfRule type="expression" dxfId="1520" priority="83" stopIfTrue="1">
      <formula>AND(NOT(ISBLANK(#REF!)),ABS(M14)&gt;PreviousMonthMinimumDiff)</formula>
    </cfRule>
    <cfRule type="expression" dxfId="1519" priority="84" stopIfTrue="1">
      <formula>AND(ISBLANK(#REF!),ABS(M14)&gt;PreviousMonthMinimumDiff)</formula>
    </cfRule>
  </conditionalFormatting>
  <conditionalFormatting sqref="M15">
    <cfRule type="expression" dxfId="1518" priority="90" stopIfTrue="1">
      <formula>AND(NOT(ISBLANK(#REF!)),ABS(M15)&gt;PreviousMonthMinimumDiff)</formula>
    </cfRule>
    <cfRule type="expression" dxfId="1517" priority="91" stopIfTrue="1">
      <formula>AND(ISBLANK(#REF!),ABS(M15)&gt;PreviousMonthMinimumDiff)</formula>
    </cfRule>
  </conditionalFormatting>
  <conditionalFormatting sqref="M16">
    <cfRule type="expression" dxfId="1516" priority="97" stopIfTrue="1">
      <formula>AND(NOT(ISBLANK(#REF!)),ABS(M16)&gt;PreviousMonthMinimumDiff)</formula>
    </cfRule>
    <cfRule type="expression" dxfId="1515" priority="98" stopIfTrue="1">
      <formula>AND(ISBLANK(#REF!),ABS(M16)&gt;PreviousMonthMinimumDiff)</formula>
    </cfRule>
  </conditionalFormatting>
  <conditionalFormatting sqref="M17">
    <cfRule type="expression" dxfId="1514" priority="104" stopIfTrue="1">
      <formula>AND(NOT(ISBLANK(#REF!)),ABS(M17)&gt;PreviousMonthMinimumDiff)</formula>
    </cfRule>
    <cfRule type="expression" dxfId="1513" priority="105" stopIfTrue="1">
      <formula>AND(ISBLANK(#REF!),ABS(M17)&gt;PreviousMonthMinimumDiff)</formula>
    </cfRule>
  </conditionalFormatting>
  <conditionalFormatting sqref="M20">
    <cfRule type="expression" dxfId="1512" priority="111" stopIfTrue="1">
      <formula>AND(NOT(ISBLANK(#REF!)),ABS(M20)&gt;PreviousMonthMinimumDiff)</formula>
    </cfRule>
  </conditionalFormatting>
  <conditionalFormatting sqref="M20">
    <cfRule type="expression" dxfId="1511" priority="112" stopIfTrue="1">
      <formula>AND(ISBLANK(#REF!),ABS(M20)&gt;PreviousMonthMinimumDiff)</formula>
    </cfRule>
  </conditionalFormatting>
  <conditionalFormatting sqref="M21">
    <cfRule type="expression" dxfId="1510" priority="118" stopIfTrue="1">
      <formula>AND(NOT(ISBLANK(#REF!)),ABS(M21)&gt;PreviousMonthMinimumDiff)</formula>
    </cfRule>
  </conditionalFormatting>
  <conditionalFormatting sqref="M21">
    <cfRule type="expression" dxfId="1509" priority="119" stopIfTrue="1">
      <formula>AND(ISBLANK(#REF!),ABS(M21)&gt;PreviousMonthMinimumDiff)</formula>
    </cfRule>
  </conditionalFormatting>
  <conditionalFormatting sqref="M22">
    <cfRule type="expression" dxfId="1508" priority="125" stopIfTrue="1">
      <formula>AND(NOT(ISBLANK(#REF!)),ABS(M22)&gt;PreviousMonthMinimumDiff)</formula>
    </cfRule>
  </conditionalFormatting>
  <conditionalFormatting sqref="M22">
    <cfRule type="expression" dxfId="1507" priority="126" stopIfTrue="1">
      <formula>AND(ISBLANK(#REF!),ABS(M22)&gt;PreviousMonthMinimumDiff)</formula>
    </cfRule>
  </conditionalFormatting>
  <conditionalFormatting sqref="M23">
    <cfRule type="expression" dxfId="1506" priority="132" stopIfTrue="1">
      <formula>AND(NOT(ISBLANK(#REF!)),ABS(M23)&gt;PreviousMonthMinimumDiff)</formula>
    </cfRule>
  </conditionalFormatting>
  <conditionalFormatting sqref="M23">
    <cfRule type="expression" dxfId="1505" priority="133" stopIfTrue="1">
      <formula>AND(ISBLANK(#REF!),ABS(M23)&gt;PreviousMonthMinimumDiff)</formula>
    </cfRule>
  </conditionalFormatting>
  <conditionalFormatting sqref="M24">
    <cfRule type="expression" dxfId="1504" priority="139" stopIfTrue="1">
      <formula>AND(NOT(ISBLANK(#REF!)),ABS(M24)&gt;PreviousMonthMinimumDiff)</formula>
    </cfRule>
  </conditionalFormatting>
  <conditionalFormatting sqref="M24">
    <cfRule type="expression" dxfId="1503" priority="140" stopIfTrue="1">
      <formula>AND(ISBLANK(#REF!),ABS(M24)&gt;PreviousMonthMinimumDiff)</formula>
    </cfRule>
  </conditionalFormatting>
  <conditionalFormatting sqref="M25">
    <cfRule type="expression" dxfId="1502" priority="146" stopIfTrue="1">
      <formula>AND(NOT(ISBLANK(#REF!)),ABS(M25)&gt;PreviousMonthMinimumDiff)</formula>
    </cfRule>
  </conditionalFormatting>
  <conditionalFormatting sqref="M25">
    <cfRule type="expression" dxfId="1501" priority="147" stopIfTrue="1">
      <formula>AND(ISBLANK(#REF!),ABS(M25)&gt;PreviousMonthMinimumDiff)</formula>
    </cfRule>
  </conditionalFormatting>
  <conditionalFormatting sqref="M26">
    <cfRule type="expression" dxfId="1500" priority="153" stopIfTrue="1">
      <formula>AND(NOT(ISBLANK(#REF!)),ABS(M26)&gt;PreviousMonthMinimumDiff)</formula>
    </cfRule>
  </conditionalFormatting>
  <conditionalFormatting sqref="M26">
    <cfRule type="expression" dxfId="1499" priority="154" stopIfTrue="1">
      <formula>AND(ISBLANK(#REF!),ABS(M26)&gt;PreviousMonthMinimumDiff)</formula>
    </cfRule>
  </conditionalFormatting>
  <conditionalFormatting sqref="M27">
    <cfRule type="expression" dxfId="1498" priority="160" stopIfTrue="1">
      <formula>AND(NOT(ISBLANK(#REF!)),ABS(M27)&gt;PreviousMonthMinimumDiff)</formula>
    </cfRule>
  </conditionalFormatting>
  <conditionalFormatting sqref="M27">
    <cfRule type="expression" dxfId="1497" priority="161" stopIfTrue="1">
      <formula>AND(ISBLANK(#REF!),ABS(M27)&gt;PreviousMonthMinimumDiff)</formula>
    </cfRule>
  </conditionalFormatting>
  <conditionalFormatting sqref="M28">
    <cfRule type="expression" dxfId="1496" priority="167" stopIfTrue="1">
      <formula>AND(NOT(ISBLANK(#REF!)),ABS(M28)&gt;PreviousMonthMinimumDiff)</formula>
    </cfRule>
  </conditionalFormatting>
  <conditionalFormatting sqref="M28">
    <cfRule type="expression" dxfId="1495" priority="168" stopIfTrue="1">
      <formula>AND(ISBLANK(#REF!),ABS(M28)&gt;PreviousMonthMinimumDiff)</formula>
    </cfRule>
  </conditionalFormatting>
  <conditionalFormatting sqref="M29">
    <cfRule type="expression" dxfId="1494" priority="174" stopIfTrue="1">
      <formula>AND(NOT(ISBLANK(#REF!)),ABS(M29)&gt;PreviousMonthMinimumDiff)</formula>
    </cfRule>
  </conditionalFormatting>
  <conditionalFormatting sqref="M29">
    <cfRule type="expression" dxfId="1493" priority="175" stopIfTrue="1">
      <formula>AND(ISBLANK(#REF!),ABS(M29)&gt;PreviousMonthMinimumDiff)</formula>
    </cfRule>
  </conditionalFormatting>
  <conditionalFormatting sqref="M30">
    <cfRule type="expression" dxfId="1492" priority="181" stopIfTrue="1">
      <formula>AND(NOT(ISBLANK(#REF!)),ABS(M30)&gt;PreviousMonthMinimumDiff)</formula>
    </cfRule>
  </conditionalFormatting>
  <conditionalFormatting sqref="M30">
    <cfRule type="expression" dxfId="1491" priority="182" stopIfTrue="1">
      <formula>AND(ISBLANK(#REF!),ABS(M30)&gt;PreviousMonthMinimumDiff)</formula>
    </cfRule>
  </conditionalFormatting>
  <conditionalFormatting sqref="M31">
    <cfRule type="expression" dxfId="1490" priority="188" stopIfTrue="1">
      <formula>AND(NOT(ISBLANK(#REF!)),ABS(M31)&gt;PreviousMonthMinimumDiff)</formula>
    </cfRule>
  </conditionalFormatting>
  <conditionalFormatting sqref="M31">
    <cfRule type="expression" dxfId="1489" priority="189" stopIfTrue="1">
      <formula>AND(ISBLANK(#REF!),ABS(M31)&gt;PreviousMonthMinimumDiff)</formula>
    </cfRule>
  </conditionalFormatting>
  <conditionalFormatting sqref="M32">
    <cfRule type="expression" dxfId="1488" priority="195" stopIfTrue="1">
      <formula>AND(NOT(ISBLANK(#REF!)),ABS(M32)&gt;PreviousMonthMinimumDiff)</formula>
    </cfRule>
  </conditionalFormatting>
  <conditionalFormatting sqref="M32">
    <cfRule type="expression" dxfId="1487" priority="196" stopIfTrue="1">
      <formula>AND(ISBLANK(#REF!),ABS(M32)&gt;PreviousMonthMinimumDiff)</formula>
    </cfRule>
  </conditionalFormatting>
  <conditionalFormatting sqref="M33">
    <cfRule type="expression" dxfId="1486" priority="202" stopIfTrue="1">
      <formula>AND(NOT(ISBLANK(#REF!)),ABS(M33)&gt;PreviousMonthMinimumDiff)</formula>
    </cfRule>
  </conditionalFormatting>
  <conditionalFormatting sqref="M33">
    <cfRule type="expression" dxfId="1485" priority="203" stopIfTrue="1">
      <formula>AND(ISBLANK(#REF!),ABS(M33)&gt;PreviousMonthMinimumDiff)</formula>
    </cfRule>
  </conditionalFormatting>
  <conditionalFormatting sqref="M36">
    <cfRule type="expression" dxfId="1484" priority="209" stopIfTrue="1">
      <formula>AND(NOT(ISBLANK(#REF!)),ABS(M36)&gt;PreviousMonthMinimumDiff)</formula>
    </cfRule>
  </conditionalFormatting>
  <conditionalFormatting sqref="M36">
    <cfRule type="expression" dxfId="1483" priority="210" stopIfTrue="1">
      <formula>AND(ISBLANK(#REF!),ABS(M36)&gt;PreviousMonthMinimumDiff)</formula>
    </cfRule>
  </conditionalFormatting>
  <conditionalFormatting sqref="M39">
    <cfRule type="expression" dxfId="1482" priority="216" stopIfTrue="1">
      <formula>AND(NOT(ISBLANK(#REF!)),ABS(M39)&gt;PreviousMonthMinimumDiff)</formula>
    </cfRule>
  </conditionalFormatting>
  <conditionalFormatting sqref="M39">
    <cfRule type="expression" dxfId="1481" priority="217" stopIfTrue="1">
      <formula>AND(ISBLANK(#REF!),ABS(M39)&gt;PreviousMonthMinimumDiff)</formula>
    </cfRule>
  </conditionalFormatting>
  <conditionalFormatting sqref="M40">
    <cfRule type="expression" dxfId="1480" priority="223" stopIfTrue="1">
      <formula>AND(NOT(ISBLANK(#REF!)),ABS(M40)&gt;PreviousMonthMinimumDiff)</formula>
    </cfRule>
  </conditionalFormatting>
  <conditionalFormatting sqref="M40">
    <cfRule type="expression" dxfId="1479" priority="224" stopIfTrue="1">
      <formula>AND(ISBLANK(#REF!),ABS(M40)&gt;PreviousMonthMinimumDiff)</formula>
    </cfRule>
  </conditionalFormatting>
  <conditionalFormatting sqref="M45">
    <cfRule type="expression" dxfId="1478" priority="230" stopIfTrue="1">
      <formula>AND(NOT(ISBLANK(#REF!)),ABS(M45)&gt;PreviousMonthMinimumDiff)</formula>
    </cfRule>
  </conditionalFormatting>
  <conditionalFormatting sqref="M45">
    <cfRule type="expression" dxfId="1477" priority="231" stopIfTrue="1">
      <formula>AND(ISBLANK(#REF!),ABS(M45)&gt;PreviousMonthMinimumDiff)</formula>
    </cfRule>
  </conditionalFormatting>
  <conditionalFormatting sqref="M46">
    <cfRule type="expression" dxfId="1476" priority="237" stopIfTrue="1">
      <formula>AND(NOT(ISBLANK(#REF!)),ABS(M46)&gt;PreviousMonthMinimumDiff)</formula>
    </cfRule>
  </conditionalFormatting>
  <conditionalFormatting sqref="M46">
    <cfRule type="expression" dxfId="1475" priority="238" stopIfTrue="1">
      <formula>AND(ISBLANK(#REF!),ABS(M46)&gt;PreviousMonthMinimumDiff)</formula>
    </cfRule>
  </conditionalFormatting>
  <conditionalFormatting sqref="M47">
    <cfRule type="expression" dxfId="1474" priority="244" stopIfTrue="1">
      <formula>AND(NOT(ISBLANK(#REF!)),ABS(M47)&gt;PreviousMonthMinimumDiff)</formula>
    </cfRule>
  </conditionalFormatting>
  <conditionalFormatting sqref="M47">
    <cfRule type="expression" dxfId="1473" priority="245" stopIfTrue="1">
      <formula>AND(ISBLANK(#REF!),ABS(M47)&gt;PreviousMonthMinimumDiff)</formula>
    </cfRule>
  </conditionalFormatting>
  <conditionalFormatting sqref="M48">
    <cfRule type="expression" dxfId="1472" priority="251" stopIfTrue="1">
      <formula>AND(NOT(ISBLANK(#REF!)),ABS(M48)&gt;PreviousMonthMinimumDiff)</formula>
    </cfRule>
  </conditionalFormatting>
  <conditionalFormatting sqref="M48">
    <cfRule type="expression" dxfId="1471" priority="252" stopIfTrue="1">
      <formula>AND(ISBLANK(#REF!),ABS(M48)&gt;PreviousMonthMinimumDiff)</formula>
    </cfRule>
  </conditionalFormatting>
  <conditionalFormatting sqref="M49">
    <cfRule type="expression" dxfId="1470" priority="258" stopIfTrue="1">
      <formula>AND(NOT(ISBLANK(#REF!)),ABS(M49)&gt;PreviousMonthMinimumDiff)</formula>
    </cfRule>
  </conditionalFormatting>
  <conditionalFormatting sqref="M49">
    <cfRule type="expression" dxfId="1469" priority="259" stopIfTrue="1">
      <formula>AND(ISBLANK(#REF!),ABS(M49)&gt;PreviousMonthMinimumDiff)</formula>
    </cfRule>
  </conditionalFormatting>
  <conditionalFormatting sqref="M50">
    <cfRule type="expression" dxfId="1468" priority="265" stopIfTrue="1">
      <formula>AND(NOT(ISBLANK(#REF!)),ABS(M50)&gt;PreviousMonthMinimumDiff)</formula>
    </cfRule>
  </conditionalFormatting>
  <conditionalFormatting sqref="M50">
    <cfRule type="expression" dxfId="1467" priority="266" stopIfTrue="1">
      <formula>AND(ISBLANK(#REF!),ABS(M50)&gt;PreviousMonthMinimumDiff)</formula>
    </cfRule>
  </conditionalFormatting>
  <conditionalFormatting sqref="M51">
    <cfRule type="expression" dxfId="1466" priority="272" stopIfTrue="1">
      <formula>AND(NOT(ISBLANK(#REF!)),ABS(M51)&gt;PreviousMonthMinimumDiff)</formula>
    </cfRule>
  </conditionalFormatting>
  <conditionalFormatting sqref="M51">
    <cfRule type="expression" dxfId="1465" priority="273" stopIfTrue="1">
      <formula>AND(ISBLANK(#REF!),ABS(M51)&gt;PreviousMonthMinimumDiff)</formula>
    </cfRule>
  </conditionalFormatting>
  <conditionalFormatting sqref="M52">
    <cfRule type="expression" dxfId="1464" priority="279" stopIfTrue="1">
      <formula>AND(NOT(ISBLANK(#REF!)),ABS(M52)&gt;PreviousMonthMinimumDiff)</formula>
    </cfRule>
  </conditionalFormatting>
  <conditionalFormatting sqref="M52">
    <cfRule type="expression" dxfId="1463" priority="280" stopIfTrue="1">
      <formula>AND(ISBLANK(#REF!),ABS(M52)&gt;PreviousMonthMinimumDiff)</formula>
    </cfRule>
  </conditionalFormatting>
  <conditionalFormatting sqref="M53">
    <cfRule type="expression" dxfId="1462" priority="286" stopIfTrue="1">
      <formula>AND(NOT(ISBLANK(#REF!)),ABS(M53)&gt;PreviousMonthMinimumDiff)</formula>
    </cfRule>
  </conditionalFormatting>
  <conditionalFormatting sqref="M53">
    <cfRule type="expression" dxfId="1461" priority="287" stopIfTrue="1">
      <formula>AND(ISBLANK(#REF!),ABS(M53)&gt;PreviousMonthMinimumDiff)</formula>
    </cfRule>
  </conditionalFormatting>
  <conditionalFormatting sqref="M54">
    <cfRule type="expression" dxfId="1460" priority="293" stopIfTrue="1">
      <formula>AND(NOT(ISBLANK(#REF!)),ABS(M54)&gt;PreviousMonthMinimumDiff)</formula>
    </cfRule>
  </conditionalFormatting>
  <conditionalFormatting sqref="M54">
    <cfRule type="expression" dxfId="1459" priority="294" stopIfTrue="1">
      <formula>AND(ISBLANK(#REF!),ABS(M54)&gt;PreviousMonthMinimumDiff)</formula>
    </cfRule>
  </conditionalFormatting>
  <conditionalFormatting sqref="M55">
    <cfRule type="expression" dxfId="1458" priority="300" stopIfTrue="1">
      <formula>AND(NOT(ISBLANK(#REF!)),ABS(M55)&gt;PreviousMonthMinimumDiff)</formula>
    </cfRule>
  </conditionalFormatting>
  <conditionalFormatting sqref="M55">
    <cfRule type="expression" dxfId="1457" priority="301" stopIfTrue="1">
      <formula>AND(ISBLANK(#REF!),ABS(M55)&gt;PreviousMonthMinimumDiff)</formula>
    </cfRule>
  </conditionalFormatting>
  <conditionalFormatting sqref="M56">
    <cfRule type="expression" dxfId="1456" priority="307" stopIfTrue="1">
      <formula>AND(NOT(ISBLANK(#REF!)),ABS(M56)&gt;PreviousMonthMinimumDiff)</formula>
    </cfRule>
  </conditionalFormatting>
  <conditionalFormatting sqref="M56">
    <cfRule type="expression" dxfId="1455" priority="308" stopIfTrue="1">
      <formula>AND(ISBLANK(#REF!),ABS(M56)&gt;PreviousMonthMinimumDiff)</formula>
    </cfRule>
  </conditionalFormatting>
  <conditionalFormatting sqref="M57">
    <cfRule type="expression" dxfId="1454" priority="314" stopIfTrue="1">
      <formula>AND(NOT(ISBLANK(#REF!)),ABS(M57)&gt;PreviousMonthMinimumDiff)</formula>
    </cfRule>
  </conditionalFormatting>
  <conditionalFormatting sqref="M57">
    <cfRule type="expression" dxfId="1453" priority="315" stopIfTrue="1">
      <formula>AND(ISBLANK(#REF!),ABS(M57)&gt;PreviousMonthMinimumDiff)</formula>
    </cfRule>
  </conditionalFormatting>
  <conditionalFormatting sqref="M58">
    <cfRule type="expression" dxfId="1452" priority="321" stopIfTrue="1">
      <formula>AND(NOT(ISBLANK(#REF!)),ABS(M58)&gt;PreviousMonthMinimumDiff)</formula>
    </cfRule>
  </conditionalFormatting>
  <conditionalFormatting sqref="M58">
    <cfRule type="expression" dxfId="1451" priority="322" stopIfTrue="1">
      <formula>AND(ISBLANK(#REF!),ABS(M58)&gt;PreviousMonthMinimumDiff)</formula>
    </cfRule>
  </conditionalFormatting>
  <conditionalFormatting sqref="M59">
    <cfRule type="expression" dxfId="1450" priority="328" stopIfTrue="1">
      <formula>AND(NOT(ISBLANK(#REF!)),ABS(M59)&gt;PreviousMonthMinimumDiff)</formula>
    </cfRule>
  </conditionalFormatting>
  <conditionalFormatting sqref="M59">
    <cfRule type="expression" dxfId="1449" priority="329" stopIfTrue="1">
      <formula>AND(ISBLANK(#REF!),ABS(M59)&gt;PreviousMonthMinimumDiff)</formula>
    </cfRule>
  </conditionalFormatting>
  <conditionalFormatting sqref="M60">
    <cfRule type="expression" dxfId="1448" priority="335" stopIfTrue="1">
      <formula>AND(NOT(ISBLANK(#REF!)),ABS(M60)&gt;PreviousMonthMinimumDiff)</formula>
    </cfRule>
  </conditionalFormatting>
  <conditionalFormatting sqref="M60">
    <cfRule type="expression" dxfId="1447" priority="336" stopIfTrue="1">
      <formula>AND(ISBLANK(#REF!),ABS(M60)&gt;PreviousMonthMinimumDiff)</formula>
    </cfRule>
  </conditionalFormatting>
  <conditionalFormatting sqref="M61">
    <cfRule type="expression" dxfId="1446" priority="342" stopIfTrue="1">
      <formula>AND(NOT(ISBLANK(#REF!)),ABS(M61)&gt;PreviousMonthMinimumDiff)</formula>
    </cfRule>
  </conditionalFormatting>
  <conditionalFormatting sqref="M61">
    <cfRule type="expression" dxfId="1445" priority="343" stopIfTrue="1">
      <formula>AND(ISBLANK(#REF!),ABS(M61)&gt;PreviousMonthMinimumDiff)</formula>
    </cfRule>
  </conditionalFormatting>
  <conditionalFormatting sqref="M62">
    <cfRule type="expression" dxfId="1444" priority="349" stopIfTrue="1">
      <formula>AND(NOT(ISBLANK(#REF!)),ABS(M62)&gt;PreviousMonthMinimumDiff)</formula>
    </cfRule>
  </conditionalFormatting>
  <conditionalFormatting sqref="M62">
    <cfRule type="expression" dxfId="1443" priority="350" stopIfTrue="1">
      <formula>AND(ISBLANK(#REF!),ABS(M62)&gt;PreviousMonthMinimumDiff)</formula>
    </cfRule>
  </conditionalFormatting>
  <conditionalFormatting sqref="M63">
    <cfRule type="expression" dxfId="1442" priority="356" stopIfTrue="1">
      <formula>AND(NOT(ISBLANK(#REF!)),ABS(M63)&gt;PreviousMonthMinimumDiff)</formula>
    </cfRule>
  </conditionalFormatting>
  <conditionalFormatting sqref="M63">
    <cfRule type="expression" dxfId="1441" priority="357" stopIfTrue="1">
      <formula>AND(ISBLANK(#REF!),ABS(M63)&gt;PreviousMonthMinimumDiff)</formula>
    </cfRule>
  </conditionalFormatting>
  <conditionalFormatting sqref="M64">
    <cfRule type="expression" dxfId="1440" priority="363" stopIfTrue="1">
      <formula>AND(NOT(ISBLANK(#REF!)),ABS(M64)&gt;PreviousMonthMinimumDiff)</formula>
    </cfRule>
  </conditionalFormatting>
  <conditionalFormatting sqref="M64">
    <cfRule type="expression" dxfId="1439" priority="364" stopIfTrue="1">
      <formula>AND(ISBLANK(#REF!),ABS(M64)&gt;PreviousMonthMinimumDiff)</formula>
    </cfRule>
  </conditionalFormatting>
  <conditionalFormatting sqref="M65">
    <cfRule type="expression" dxfId="1438" priority="370" stopIfTrue="1">
      <formula>AND(NOT(ISBLANK(#REF!)),ABS(M65)&gt;PreviousMonthMinimumDiff)</formula>
    </cfRule>
  </conditionalFormatting>
  <conditionalFormatting sqref="M65">
    <cfRule type="expression" dxfId="1437" priority="371" stopIfTrue="1">
      <formula>AND(ISBLANK(#REF!),ABS(M65)&gt;PreviousMonthMinimumDiff)</formula>
    </cfRule>
  </conditionalFormatting>
  <conditionalFormatting sqref="M66">
    <cfRule type="expression" dxfId="1436" priority="377" stopIfTrue="1">
      <formula>AND(NOT(ISBLANK(#REF!)),ABS(M66)&gt;PreviousMonthMinimumDiff)</formula>
    </cfRule>
  </conditionalFormatting>
  <conditionalFormatting sqref="M66">
    <cfRule type="expression" dxfId="1435" priority="378" stopIfTrue="1">
      <formula>AND(ISBLANK(#REF!),ABS(M66)&gt;PreviousMonthMinimumDiff)</formula>
    </cfRule>
  </conditionalFormatting>
  <conditionalFormatting sqref="M67">
    <cfRule type="expression" dxfId="1434" priority="384" stopIfTrue="1">
      <formula>AND(NOT(ISBLANK(#REF!)),ABS(M67)&gt;PreviousMonthMinimumDiff)</formula>
    </cfRule>
  </conditionalFormatting>
  <conditionalFormatting sqref="M67">
    <cfRule type="expression" dxfId="1433" priority="385" stopIfTrue="1">
      <formula>AND(ISBLANK(#REF!),ABS(M67)&gt;PreviousMonthMinimumDiff)</formula>
    </cfRule>
  </conditionalFormatting>
  <conditionalFormatting sqref="M68">
    <cfRule type="expression" dxfId="1432" priority="391" stopIfTrue="1">
      <formula>AND(NOT(ISBLANK(#REF!)),ABS(M68)&gt;PreviousMonthMinimumDiff)</formula>
    </cfRule>
  </conditionalFormatting>
  <conditionalFormatting sqref="M68">
    <cfRule type="expression" dxfId="1431" priority="392" stopIfTrue="1">
      <formula>AND(ISBLANK(#REF!),ABS(M68)&gt;PreviousMonthMinimumDiff)</formula>
    </cfRule>
  </conditionalFormatting>
  <conditionalFormatting sqref="M69">
    <cfRule type="expression" dxfId="1430" priority="398" stopIfTrue="1">
      <formula>AND(NOT(ISBLANK(#REF!)),ABS(M69)&gt;PreviousMonthMinimumDiff)</formula>
    </cfRule>
  </conditionalFormatting>
  <conditionalFormatting sqref="M69">
    <cfRule type="expression" dxfId="1429" priority="399" stopIfTrue="1">
      <formula>AND(ISBLANK(#REF!),ABS(M69)&gt;PreviousMonthMinimumDiff)</formula>
    </cfRule>
  </conditionalFormatting>
  <conditionalFormatting sqref="M70">
    <cfRule type="expression" dxfId="1428" priority="405" stopIfTrue="1">
      <formula>AND(NOT(ISBLANK(#REF!)),ABS(M70)&gt;PreviousMonthMinimumDiff)</formula>
    </cfRule>
  </conditionalFormatting>
  <conditionalFormatting sqref="M70">
    <cfRule type="expression" dxfId="1427" priority="406" stopIfTrue="1">
      <formula>AND(ISBLANK(#REF!),ABS(M70)&gt;PreviousMonthMinimumDiff)</formula>
    </cfRule>
  </conditionalFormatting>
  <conditionalFormatting sqref="M71">
    <cfRule type="expression" dxfId="1426" priority="412" stopIfTrue="1">
      <formula>AND(NOT(ISBLANK(#REF!)),ABS(M71)&gt;PreviousMonthMinimumDiff)</formula>
    </cfRule>
  </conditionalFormatting>
  <conditionalFormatting sqref="M71">
    <cfRule type="expression" dxfId="1425" priority="413" stopIfTrue="1">
      <formula>AND(ISBLANK(#REF!),ABS(M71)&gt;PreviousMonthMinimumDiff)</formula>
    </cfRule>
  </conditionalFormatting>
  <conditionalFormatting sqref="M72">
    <cfRule type="expression" dxfId="1424" priority="419" stopIfTrue="1">
      <formula>AND(NOT(ISBLANK(#REF!)),ABS(M72)&gt;PreviousMonthMinimumDiff)</formula>
    </cfRule>
  </conditionalFormatting>
  <conditionalFormatting sqref="M72">
    <cfRule type="expression" dxfId="1423" priority="420" stopIfTrue="1">
      <formula>AND(ISBLANK(#REF!),ABS(M72)&gt;PreviousMonthMinimumDiff)</formula>
    </cfRule>
  </conditionalFormatting>
  <conditionalFormatting sqref="M73">
    <cfRule type="expression" dxfId="1422" priority="426" stopIfTrue="1">
      <formula>AND(NOT(ISBLANK(#REF!)),ABS(M73)&gt;PreviousMonthMinimumDiff)</formula>
    </cfRule>
  </conditionalFormatting>
  <conditionalFormatting sqref="M73">
    <cfRule type="expression" dxfId="1421" priority="427" stopIfTrue="1">
      <formula>AND(ISBLANK(#REF!),ABS(M73)&gt;PreviousMonthMinimumDiff)</formula>
    </cfRule>
  </conditionalFormatting>
  <conditionalFormatting sqref="M74">
    <cfRule type="expression" dxfId="1420" priority="433" stopIfTrue="1">
      <formula>AND(NOT(ISBLANK(#REF!)),ABS(M74)&gt;PreviousMonthMinimumDiff)</formula>
    </cfRule>
  </conditionalFormatting>
  <conditionalFormatting sqref="M74">
    <cfRule type="expression" dxfId="1419" priority="434" stopIfTrue="1">
      <formula>AND(ISBLANK(#REF!),ABS(M74)&gt;PreviousMonthMinimumDiff)</formula>
    </cfRule>
  </conditionalFormatting>
  <conditionalFormatting sqref="M75">
    <cfRule type="expression" dxfId="1418" priority="440" stopIfTrue="1">
      <formula>AND(NOT(ISBLANK(#REF!)),ABS(M75)&gt;PreviousMonthMinimumDiff)</formula>
    </cfRule>
  </conditionalFormatting>
  <conditionalFormatting sqref="M75">
    <cfRule type="expression" dxfId="1417" priority="441" stopIfTrue="1">
      <formula>AND(ISBLANK(#REF!),ABS(M75)&gt;PreviousMonthMinimumDiff)</formula>
    </cfRule>
  </conditionalFormatting>
  <conditionalFormatting sqref="M76">
    <cfRule type="expression" dxfId="1416" priority="447" stopIfTrue="1">
      <formula>AND(NOT(ISBLANK(#REF!)),ABS(M76)&gt;PreviousMonthMinimumDiff)</formula>
    </cfRule>
  </conditionalFormatting>
  <conditionalFormatting sqref="M76">
    <cfRule type="expression" dxfId="1415" priority="448" stopIfTrue="1">
      <formula>AND(ISBLANK(#REF!),ABS(M76)&gt;PreviousMonthMinimumDiff)</formula>
    </cfRule>
  </conditionalFormatting>
  <conditionalFormatting sqref="M77">
    <cfRule type="expression" dxfId="1414" priority="454" stopIfTrue="1">
      <formula>AND(NOT(ISBLANK(#REF!)),ABS(M77)&gt;PreviousMonthMinimumDiff)</formula>
    </cfRule>
  </conditionalFormatting>
  <conditionalFormatting sqref="M77">
    <cfRule type="expression" dxfId="1413" priority="455" stopIfTrue="1">
      <formula>AND(ISBLANK(#REF!),ABS(M77)&gt;PreviousMonthMinimumDiff)</formula>
    </cfRule>
  </conditionalFormatting>
  <conditionalFormatting sqref="M78">
    <cfRule type="expression" dxfId="1412" priority="461" stopIfTrue="1">
      <formula>AND(NOT(ISBLANK(#REF!)),ABS(M78)&gt;PreviousMonthMinimumDiff)</formula>
    </cfRule>
  </conditionalFormatting>
  <conditionalFormatting sqref="M78">
    <cfRule type="expression" dxfId="1411" priority="462" stopIfTrue="1">
      <formula>AND(ISBLANK(#REF!),ABS(M78)&gt;PreviousMonthMinimumDiff)</formula>
    </cfRule>
  </conditionalFormatting>
  <conditionalFormatting sqref="M79">
    <cfRule type="expression" dxfId="1410" priority="468" stopIfTrue="1">
      <formula>AND(NOT(ISBLANK(#REF!)),ABS(M79)&gt;PreviousMonthMinimumDiff)</formula>
    </cfRule>
  </conditionalFormatting>
  <conditionalFormatting sqref="M79">
    <cfRule type="expression" dxfId="1409" priority="469" stopIfTrue="1">
      <formula>AND(ISBLANK(#REF!),ABS(M79)&gt;PreviousMonthMinimumDiff)</formula>
    </cfRule>
  </conditionalFormatting>
  <conditionalFormatting sqref="M80">
    <cfRule type="expression" dxfId="1408" priority="475" stopIfTrue="1">
      <formula>AND(NOT(ISBLANK(#REF!)),ABS(M80)&gt;PreviousMonthMinimumDiff)</formula>
    </cfRule>
  </conditionalFormatting>
  <conditionalFormatting sqref="M80">
    <cfRule type="expression" dxfId="1407" priority="476" stopIfTrue="1">
      <formula>AND(ISBLANK(#REF!),ABS(M80)&gt;PreviousMonthMinimumDiff)</formula>
    </cfRule>
  </conditionalFormatting>
  <conditionalFormatting sqref="M81">
    <cfRule type="expression" dxfId="1406" priority="482" stopIfTrue="1">
      <formula>AND(NOT(ISBLANK(#REF!)),ABS(M81)&gt;PreviousMonthMinimumDiff)</formula>
    </cfRule>
  </conditionalFormatting>
  <conditionalFormatting sqref="M81">
    <cfRule type="expression" dxfId="1405" priority="483" stopIfTrue="1">
      <formula>AND(ISBLANK(#REF!),ABS(M81)&gt;PreviousMonthMinimumDiff)</formula>
    </cfRule>
  </conditionalFormatting>
  <conditionalFormatting sqref="M82">
    <cfRule type="expression" dxfId="1404" priority="489" stopIfTrue="1">
      <formula>AND(NOT(ISBLANK(#REF!)),ABS(M82)&gt;PreviousMonthMinimumDiff)</formula>
    </cfRule>
  </conditionalFormatting>
  <conditionalFormatting sqref="M82">
    <cfRule type="expression" dxfId="1403" priority="490" stopIfTrue="1">
      <formula>AND(ISBLANK(#REF!),ABS(M82)&gt;PreviousMonthMinimumDiff)</formula>
    </cfRule>
  </conditionalFormatting>
  <conditionalFormatting sqref="M83">
    <cfRule type="expression" dxfId="1402" priority="496" stopIfTrue="1">
      <formula>AND(NOT(ISBLANK(#REF!)),ABS(M83)&gt;PreviousMonthMinimumDiff)</formula>
    </cfRule>
  </conditionalFormatting>
  <conditionalFormatting sqref="M83">
    <cfRule type="expression" dxfId="1401" priority="497" stopIfTrue="1">
      <formula>AND(ISBLANK(#REF!),ABS(M83)&gt;PreviousMonthMinimumDiff)</formula>
    </cfRule>
  </conditionalFormatting>
  <conditionalFormatting sqref="M84">
    <cfRule type="expression" dxfId="1400" priority="503" stopIfTrue="1">
      <formula>AND(NOT(ISBLANK(#REF!)),ABS(M84)&gt;PreviousMonthMinimumDiff)</formula>
    </cfRule>
  </conditionalFormatting>
  <conditionalFormatting sqref="M84">
    <cfRule type="expression" dxfId="1399" priority="504" stopIfTrue="1">
      <formula>AND(ISBLANK(#REF!),ABS(M84)&gt;PreviousMonthMinimumDiff)</formula>
    </cfRule>
  </conditionalFormatting>
  <conditionalFormatting sqref="M87">
    <cfRule type="expression" dxfId="1398" priority="510" stopIfTrue="1">
      <formula>AND(NOT(ISBLANK(#REF!)),ABS(M87)&gt;PreviousMonthMinimumDiff)</formula>
    </cfRule>
  </conditionalFormatting>
  <conditionalFormatting sqref="M87">
    <cfRule type="expression" dxfId="1397" priority="511" stopIfTrue="1">
      <formula>AND(ISBLANK(#REF!),ABS(M87)&gt;PreviousMonthMinimumDiff)</formula>
    </cfRule>
  </conditionalFormatting>
  <conditionalFormatting sqref="M88">
    <cfRule type="expression" dxfId="1396" priority="517" stopIfTrue="1">
      <formula>AND(NOT(ISBLANK(#REF!)),ABS(M88)&gt;PreviousMonthMinimumDiff)</formula>
    </cfRule>
  </conditionalFormatting>
  <conditionalFormatting sqref="M88">
    <cfRule type="expression" dxfId="1395" priority="518" stopIfTrue="1">
      <formula>AND(ISBLANK(#REF!),ABS(M88)&gt;PreviousMonthMinimumDiff)</formula>
    </cfRule>
  </conditionalFormatting>
  <conditionalFormatting sqref="M89">
    <cfRule type="expression" dxfId="1394" priority="524" stopIfTrue="1">
      <formula>AND(NOT(ISBLANK(#REF!)),ABS(M89)&gt;PreviousMonthMinimumDiff)</formula>
    </cfRule>
  </conditionalFormatting>
  <conditionalFormatting sqref="M89">
    <cfRule type="expression" dxfId="1393" priority="525" stopIfTrue="1">
      <formula>AND(ISBLANK(#REF!),ABS(M89)&gt;PreviousMonthMinimumDiff)</formula>
    </cfRule>
  </conditionalFormatting>
  <conditionalFormatting sqref="M90">
    <cfRule type="expression" dxfId="1392" priority="531" stopIfTrue="1">
      <formula>AND(NOT(ISBLANK(#REF!)),ABS(M90)&gt;PreviousMonthMinimumDiff)</formula>
    </cfRule>
  </conditionalFormatting>
  <conditionalFormatting sqref="M90">
    <cfRule type="expression" dxfId="1391" priority="532" stopIfTrue="1">
      <formula>AND(ISBLANK(#REF!),ABS(M90)&gt;PreviousMonthMinimumDiff)</formula>
    </cfRule>
  </conditionalFormatting>
  <conditionalFormatting sqref="M91">
    <cfRule type="expression" dxfId="1390" priority="538" stopIfTrue="1">
      <formula>AND(NOT(ISBLANK(#REF!)),ABS(M91)&gt;PreviousMonthMinimumDiff)</formula>
    </cfRule>
  </conditionalFormatting>
  <conditionalFormatting sqref="M91">
    <cfRule type="expression" dxfId="1389" priority="539" stopIfTrue="1">
      <formula>AND(ISBLANK(#REF!),ABS(M91)&gt;PreviousMonthMinimumDiff)</formula>
    </cfRule>
  </conditionalFormatting>
  <conditionalFormatting sqref="M92">
    <cfRule type="expression" dxfId="1388" priority="545" stopIfTrue="1">
      <formula>AND(NOT(ISBLANK(#REF!)),ABS(M92)&gt;PreviousMonthMinimumDiff)</formula>
    </cfRule>
  </conditionalFormatting>
  <conditionalFormatting sqref="M92">
    <cfRule type="expression" dxfId="1387" priority="546" stopIfTrue="1">
      <formula>AND(ISBLANK(#REF!),ABS(M92)&gt;PreviousMonthMinimumDiff)</formula>
    </cfRule>
  </conditionalFormatting>
  <conditionalFormatting sqref="M93">
    <cfRule type="expression" dxfId="1386" priority="552" stopIfTrue="1">
      <formula>AND(NOT(ISBLANK(#REF!)),ABS(M93)&gt;PreviousMonthMinimumDiff)</formula>
    </cfRule>
  </conditionalFormatting>
  <conditionalFormatting sqref="M93">
    <cfRule type="expression" dxfId="1385" priority="553" stopIfTrue="1">
      <formula>AND(ISBLANK(#REF!),ABS(M93)&gt;PreviousMonthMinimumDiff)</formula>
    </cfRule>
  </conditionalFormatting>
  <conditionalFormatting sqref="M94">
    <cfRule type="expression" dxfId="1384" priority="559" stopIfTrue="1">
      <formula>AND(NOT(ISBLANK(#REF!)),ABS(M94)&gt;PreviousMonthMinimumDiff)</formula>
    </cfRule>
  </conditionalFormatting>
  <conditionalFormatting sqref="M94">
    <cfRule type="expression" dxfId="1383" priority="560" stopIfTrue="1">
      <formula>AND(ISBLANK(#REF!),ABS(M94)&gt;PreviousMonthMinimumDiff)</formula>
    </cfRule>
  </conditionalFormatting>
  <conditionalFormatting sqref="M95">
    <cfRule type="expression" dxfId="1382" priority="566" stopIfTrue="1">
      <formula>AND(NOT(ISBLANK(#REF!)),ABS(M95)&gt;PreviousMonthMinimumDiff)</formula>
    </cfRule>
  </conditionalFormatting>
  <conditionalFormatting sqref="M95">
    <cfRule type="expression" dxfId="1381" priority="567" stopIfTrue="1">
      <formula>AND(ISBLANK(#REF!),ABS(M95)&gt;PreviousMonthMinimumDiff)</formula>
    </cfRule>
  </conditionalFormatting>
  <conditionalFormatting sqref="M96">
    <cfRule type="expression" dxfId="1380" priority="573" stopIfTrue="1">
      <formula>AND(NOT(ISBLANK(#REF!)),ABS(M96)&gt;PreviousMonthMinimumDiff)</formula>
    </cfRule>
  </conditionalFormatting>
  <conditionalFormatting sqref="M96">
    <cfRule type="expression" dxfId="1379" priority="574" stopIfTrue="1">
      <formula>AND(ISBLANK(#REF!),ABS(M96)&gt;PreviousMonthMinimumDiff)</formula>
    </cfRule>
  </conditionalFormatting>
  <conditionalFormatting sqref="M97">
    <cfRule type="expression" dxfId="1378" priority="580" stopIfTrue="1">
      <formula>AND(NOT(ISBLANK(#REF!)),ABS(M97)&gt;PreviousMonthMinimumDiff)</formula>
    </cfRule>
  </conditionalFormatting>
  <conditionalFormatting sqref="M97">
    <cfRule type="expression" dxfId="1377" priority="581" stopIfTrue="1">
      <formula>AND(ISBLANK(#REF!),ABS(M97)&gt;PreviousMonthMinimumDiff)</formula>
    </cfRule>
  </conditionalFormatting>
  <conditionalFormatting sqref="M98">
    <cfRule type="expression" dxfId="1376" priority="587" stopIfTrue="1">
      <formula>AND(NOT(ISBLANK(#REF!)),ABS(M98)&gt;PreviousMonthMinimumDiff)</formula>
    </cfRule>
  </conditionalFormatting>
  <conditionalFormatting sqref="M98">
    <cfRule type="expression" dxfId="1375" priority="588" stopIfTrue="1">
      <formula>AND(ISBLANK(#REF!),ABS(M98)&gt;PreviousMonthMinimumDiff)</formula>
    </cfRule>
  </conditionalFormatting>
  <conditionalFormatting sqref="M99">
    <cfRule type="expression" dxfId="1374" priority="594" stopIfTrue="1">
      <formula>AND(NOT(ISBLANK(#REF!)),ABS(M99)&gt;PreviousMonthMinimumDiff)</formula>
    </cfRule>
  </conditionalFormatting>
  <conditionalFormatting sqref="M99">
    <cfRule type="expression" dxfId="1373" priority="595" stopIfTrue="1">
      <formula>AND(ISBLANK(#REF!),ABS(M99)&gt;PreviousMonthMinimumDiff)</formula>
    </cfRule>
  </conditionalFormatting>
  <conditionalFormatting sqref="M100">
    <cfRule type="expression" dxfId="1372" priority="601" stopIfTrue="1">
      <formula>AND(NOT(ISBLANK(#REF!)),ABS(M100)&gt;PreviousMonthMinimumDiff)</formula>
    </cfRule>
  </conditionalFormatting>
  <conditionalFormatting sqref="M100">
    <cfRule type="expression" dxfId="1371" priority="602" stopIfTrue="1">
      <formula>AND(ISBLANK(#REF!),ABS(M100)&gt;PreviousMonthMinimumDiff)</formula>
    </cfRule>
  </conditionalFormatting>
  <conditionalFormatting sqref="M101">
    <cfRule type="expression" dxfId="1370" priority="608" stopIfTrue="1">
      <formula>AND(NOT(ISBLANK(#REF!)),ABS(M101)&gt;PreviousMonthMinimumDiff)</formula>
    </cfRule>
  </conditionalFormatting>
  <conditionalFormatting sqref="M101">
    <cfRule type="expression" dxfId="1369" priority="609" stopIfTrue="1">
      <formula>AND(ISBLANK(#REF!),ABS(M101)&gt;PreviousMonthMinimumDiff)</formula>
    </cfRule>
  </conditionalFormatting>
  <conditionalFormatting sqref="M102">
    <cfRule type="expression" dxfId="1368" priority="615" stopIfTrue="1">
      <formula>AND(NOT(ISBLANK(#REF!)),ABS(M102)&gt;PreviousMonthMinimumDiff)</formula>
    </cfRule>
  </conditionalFormatting>
  <conditionalFormatting sqref="M102">
    <cfRule type="expression" dxfId="1367" priority="616" stopIfTrue="1">
      <formula>AND(ISBLANK(#REF!),ABS(M102)&gt;PreviousMonthMinimumDiff)</formula>
    </cfRule>
  </conditionalFormatting>
  <conditionalFormatting sqref="M103">
    <cfRule type="expression" dxfId="1366" priority="622" stopIfTrue="1">
      <formula>AND(NOT(ISBLANK(#REF!)),ABS(M103)&gt;PreviousMonthMinimumDiff)</formula>
    </cfRule>
  </conditionalFormatting>
  <conditionalFormatting sqref="M103">
    <cfRule type="expression" dxfId="1365" priority="623" stopIfTrue="1">
      <formula>AND(ISBLANK(#REF!),ABS(M103)&gt;PreviousMonthMinimumDiff)</formula>
    </cfRule>
  </conditionalFormatting>
  <conditionalFormatting sqref="M104">
    <cfRule type="expression" dxfId="1364" priority="629" stopIfTrue="1">
      <formula>AND(NOT(ISBLANK(#REF!)),ABS(M104)&gt;PreviousMonthMinimumDiff)</formula>
    </cfRule>
  </conditionalFormatting>
  <conditionalFormatting sqref="M104">
    <cfRule type="expression" dxfId="1363" priority="630" stopIfTrue="1">
      <formula>AND(ISBLANK(#REF!),ABS(M104)&gt;PreviousMonthMinimumDiff)</formula>
    </cfRule>
  </conditionalFormatting>
  <conditionalFormatting sqref="M105">
    <cfRule type="expression" dxfId="1362" priority="636" stopIfTrue="1">
      <formula>AND(NOT(ISBLANK(#REF!)),ABS(M105)&gt;PreviousMonthMinimumDiff)</formula>
    </cfRule>
  </conditionalFormatting>
  <conditionalFormatting sqref="M105">
    <cfRule type="expression" dxfId="1361" priority="637" stopIfTrue="1">
      <formula>AND(ISBLANK(#REF!),ABS(M105)&gt;PreviousMonthMinimumDiff)</formula>
    </cfRule>
  </conditionalFormatting>
  <conditionalFormatting sqref="M106">
    <cfRule type="expression" dxfId="1360" priority="643" stopIfTrue="1">
      <formula>AND(NOT(ISBLANK(#REF!)),ABS(M106)&gt;PreviousMonthMinimumDiff)</formula>
    </cfRule>
  </conditionalFormatting>
  <conditionalFormatting sqref="M106">
    <cfRule type="expression" dxfId="1359" priority="644" stopIfTrue="1">
      <formula>AND(ISBLANK(#REF!),ABS(M106)&gt;PreviousMonthMinimumDiff)</formula>
    </cfRule>
  </conditionalFormatting>
  <conditionalFormatting sqref="M107">
    <cfRule type="expression" dxfId="1358" priority="650" stopIfTrue="1">
      <formula>AND(NOT(ISBLANK(#REF!)),ABS(M107)&gt;PreviousMonthMinimumDiff)</formula>
    </cfRule>
  </conditionalFormatting>
  <conditionalFormatting sqref="M107">
    <cfRule type="expression" dxfId="1357" priority="651" stopIfTrue="1">
      <formula>AND(ISBLANK(#REF!),ABS(M107)&gt;PreviousMonthMinimumDiff)</formula>
    </cfRule>
  </conditionalFormatting>
  <conditionalFormatting sqref="M108">
    <cfRule type="expression" dxfId="1356" priority="657" stopIfTrue="1">
      <formula>AND(NOT(ISBLANK(#REF!)),ABS(M108)&gt;PreviousMonthMinimumDiff)</formula>
    </cfRule>
  </conditionalFormatting>
  <conditionalFormatting sqref="M108">
    <cfRule type="expression" dxfId="1355" priority="658" stopIfTrue="1">
      <formula>AND(ISBLANK(#REF!),ABS(M108)&gt;PreviousMonthMinimumDiff)</formula>
    </cfRule>
  </conditionalFormatting>
  <conditionalFormatting sqref="M109">
    <cfRule type="expression" dxfId="1354" priority="664" stopIfTrue="1">
      <formula>AND(NOT(ISBLANK(#REF!)),ABS(M109)&gt;PreviousMonthMinimumDiff)</formula>
    </cfRule>
  </conditionalFormatting>
  <conditionalFormatting sqref="M109">
    <cfRule type="expression" dxfId="1353" priority="665" stopIfTrue="1">
      <formula>AND(ISBLANK(#REF!),ABS(M109)&gt;PreviousMonthMinimumDiff)</formula>
    </cfRule>
  </conditionalFormatting>
  <conditionalFormatting sqref="M110">
    <cfRule type="expression" dxfId="1352" priority="671" stopIfTrue="1">
      <formula>AND(NOT(ISBLANK(#REF!)),ABS(M110)&gt;PreviousMonthMinimumDiff)</formula>
    </cfRule>
  </conditionalFormatting>
  <conditionalFormatting sqref="M110">
    <cfRule type="expression" dxfId="1351" priority="672" stopIfTrue="1">
      <formula>AND(ISBLANK(#REF!),ABS(M110)&gt;PreviousMonthMinimumDiff)</formula>
    </cfRule>
  </conditionalFormatting>
  <conditionalFormatting sqref="M111">
    <cfRule type="expression" dxfId="1350" priority="678" stopIfTrue="1">
      <formula>AND(NOT(ISBLANK(#REF!)),ABS(M111)&gt;PreviousMonthMinimumDiff)</formula>
    </cfRule>
  </conditionalFormatting>
  <conditionalFormatting sqref="M111">
    <cfRule type="expression" dxfId="1349" priority="679" stopIfTrue="1">
      <formula>AND(ISBLANK(#REF!),ABS(M111)&gt;PreviousMonthMinimumDiff)</formula>
    </cfRule>
  </conditionalFormatting>
  <conditionalFormatting sqref="M112">
    <cfRule type="expression" dxfId="1348" priority="685" stopIfTrue="1">
      <formula>AND(NOT(ISBLANK(#REF!)),ABS(M112)&gt;PreviousMonthMinimumDiff)</formula>
    </cfRule>
  </conditionalFormatting>
  <conditionalFormatting sqref="M112">
    <cfRule type="expression" dxfId="1347" priority="686" stopIfTrue="1">
      <formula>AND(ISBLANK(#REF!),ABS(M112)&gt;PreviousMonthMinimumDiff)</formula>
    </cfRule>
  </conditionalFormatting>
  <conditionalFormatting sqref="M113">
    <cfRule type="expression" dxfId="1346" priority="692" stopIfTrue="1">
      <formula>AND(NOT(ISBLANK(#REF!)),ABS(M113)&gt;PreviousMonthMinimumDiff)</formula>
    </cfRule>
  </conditionalFormatting>
  <conditionalFormatting sqref="M113">
    <cfRule type="expression" dxfId="1345" priority="693" stopIfTrue="1">
      <formula>AND(ISBLANK(#REF!),ABS(M113)&gt;PreviousMonthMinimumDiff)</formula>
    </cfRule>
  </conditionalFormatting>
  <conditionalFormatting sqref="M114">
    <cfRule type="expression" dxfId="1344" priority="699" stopIfTrue="1">
      <formula>AND(NOT(ISBLANK(#REF!)),ABS(M114)&gt;PreviousMonthMinimumDiff)</formula>
    </cfRule>
  </conditionalFormatting>
  <conditionalFormatting sqref="M114">
    <cfRule type="expression" dxfId="1343" priority="700" stopIfTrue="1">
      <formula>AND(ISBLANK(#REF!),ABS(M114)&gt;PreviousMonthMinimumDiff)</formula>
    </cfRule>
  </conditionalFormatting>
  <conditionalFormatting sqref="M115">
    <cfRule type="expression" dxfId="1342" priority="706" stopIfTrue="1">
      <formula>AND(NOT(ISBLANK(#REF!)),ABS(M115)&gt;PreviousMonthMinimumDiff)</formula>
    </cfRule>
  </conditionalFormatting>
  <conditionalFormatting sqref="M115">
    <cfRule type="expression" dxfId="1341" priority="707" stopIfTrue="1">
      <formula>AND(ISBLANK(#REF!),ABS(M115)&gt;PreviousMonthMinimumDiff)</formula>
    </cfRule>
  </conditionalFormatting>
  <conditionalFormatting sqref="M116">
    <cfRule type="expression" dxfId="1340" priority="713" stopIfTrue="1">
      <formula>AND(NOT(ISBLANK(#REF!)),ABS(M116)&gt;PreviousMonthMinimumDiff)</formula>
    </cfRule>
  </conditionalFormatting>
  <conditionalFormatting sqref="M116">
    <cfRule type="expression" dxfId="1339" priority="714" stopIfTrue="1">
      <formula>AND(ISBLANK(#REF!),ABS(M116)&gt;PreviousMonthMinimumDiff)</formula>
    </cfRule>
  </conditionalFormatting>
  <conditionalFormatting sqref="M117">
    <cfRule type="expression" dxfId="1338" priority="720" stopIfTrue="1">
      <formula>AND(NOT(ISBLANK(#REF!)),ABS(M117)&gt;PreviousMonthMinimumDiff)</formula>
    </cfRule>
  </conditionalFormatting>
  <conditionalFormatting sqref="M117">
    <cfRule type="expression" dxfId="1337" priority="721" stopIfTrue="1">
      <formula>AND(ISBLANK(#REF!),ABS(M117)&gt;PreviousMonthMinimumDiff)</formula>
    </cfRule>
  </conditionalFormatting>
  <conditionalFormatting sqref="M118">
    <cfRule type="expression" dxfId="1336" priority="727" stopIfTrue="1">
      <formula>AND(NOT(ISBLANK(#REF!)),ABS(M118)&gt;PreviousMonthMinimumDiff)</formula>
    </cfRule>
  </conditionalFormatting>
  <conditionalFormatting sqref="M118">
    <cfRule type="expression" dxfId="1335" priority="728" stopIfTrue="1">
      <formula>AND(ISBLANK(#REF!),ABS(M118)&gt;PreviousMonthMinimumDiff)</formula>
    </cfRule>
  </conditionalFormatting>
  <conditionalFormatting sqref="M119">
    <cfRule type="expression" dxfId="1334" priority="734" stopIfTrue="1">
      <formula>AND(NOT(ISBLANK(#REF!)),ABS(M119)&gt;PreviousMonthMinimumDiff)</formula>
    </cfRule>
  </conditionalFormatting>
  <conditionalFormatting sqref="M119">
    <cfRule type="expression" dxfId="1333" priority="735" stopIfTrue="1">
      <formula>AND(ISBLANK(#REF!),ABS(M119)&gt;PreviousMonthMinimumDiff)</formula>
    </cfRule>
  </conditionalFormatting>
  <conditionalFormatting sqref="M120">
    <cfRule type="expression" dxfId="1332" priority="741" stopIfTrue="1">
      <formula>AND(NOT(ISBLANK(#REF!)),ABS(M120)&gt;PreviousMonthMinimumDiff)</formula>
    </cfRule>
  </conditionalFormatting>
  <conditionalFormatting sqref="M120">
    <cfRule type="expression" dxfId="1331" priority="742" stopIfTrue="1">
      <formula>AND(ISBLANK(#REF!),ABS(M120)&gt;PreviousMonthMinimumDiff)</formula>
    </cfRule>
  </conditionalFormatting>
  <conditionalFormatting sqref="M121">
    <cfRule type="expression" dxfId="1330" priority="748" stopIfTrue="1">
      <formula>AND(NOT(ISBLANK(#REF!)),ABS(M121)&gt;PreviousMonthMinimumDiff)</formula>
    </cfRule>
  </conditionalFormatting>
  <conditionalFormatting sqref="M121">
    <cfRule type="expression" dxfId="1329" priority="749" stopIfTrue="1">
      <formula>AND(ISBLANK(#REF!),ABS(M121)&gt;PreviousMonthMinimumDiff)</formula>
    </cfRule>
  </conditionalFormatting>
  <conditionalFormatting sqref="M122">
    <cfRule type="expression" dxfId="1328" priority="755" stopIfTrue="1">
      <formula>AND(NOT(ISBLANK(#REF!)),ABS(M122)&gt;PreviousMonthMinimumDiff)</formula>
    </cfRule>
  </conditionalFormatting>
  <conditionalFormatting sqref="M122">
    <cfRule type="expression" dxfId="1327" priority="756" stopIfTrue="1">
      <formula>AND(ISBLANK(#REF!),ABS(M122)&gt;PreviousMonthMinimumDiff)</formula>
    </cfRule>
  </conditionalFormatting>
  <conditionalFormatting sqref="M123">
    <cfRule type="expression" dxfId="1326" priority="762" stopIfTrue="1">
      <formula>AND(NOT(ISBLANK(#REF!)),ABS(M123)&gt;PreviousMonthMinimumDiff)</formula>
    </cfRule>
  </conditionalFormatting>
  <conditionalFormatting sqref="M123">
    <cfRule type="expression" dxfId="1325" priority="763" stopIfTrue="1">
      <formula>AND(ISBLANK(#REF!),ABS(M123)&gt;PreviousMonthMinimumDiff)</formula>
    </cfRule>
  </conditionalFormatting>
  <conditionalFormatting sqref="M124">
    <cfRule type="expression" dxfId="1324" priority="769" stopIfTrue="1">
      <formula>AND(NOT(ISBLANK(#REF!)),ABS(M124)&gt;PreviousMonthMinimumDiff)</formula>
    </cfRule>
  </conditionalFormatting>
  <conditionalFormatting sqref="M124">
    <cfRule type="expression" dxfId="1323" priority="770" stopIfTrue="1">
      <formula>AND(ISBLANK(#REF!),ABS(M124)&gt;PreviousMonthMinimumDiff)</formula>
    </cfRule>
  </conditionalFormatting>
  <conditionalFormatting sqref="M125">
    <cfRule type="expression" dxfId="1322" priority="776" stopIfTrue="1">
      <formula>AND(NOT(ISBLANK(#REF!)),ABS(M125)&gt;PreviousMonthMinimumDiff)</formula>
    </cfRule>
  </conditionalFormatting>
  <conditionalFormatting sqref="M125">
    <cfRule type="expression" dxfId="1321" priority="777" stopIfTrue="1">
      <formula>AND(ISBLANK(#REF!),ABS(M125)&gt;PreviousMonthMinimumDiff)</formula>
    </cfRule>
  </conditionalFormatting>
  <conditionalFormatting sqref="M126">
    <cfRule type="expression" dxfId="1320" priority="783" stopIfTrue="1">
      <formula>AND(NOT(ISBLANK(#REF!)),ABS(M126)&gt;PreviousMonthMinimumDiff)</formula>
    </cfRule>
  </conditionalFormatting>
  <conditionalFormatting sqref="M126">
    <cfRule type="expression" dxfId="1319" priority="784" stopIfTrue="1">
      <formula>AND(ISBLANK(#REF!),ABS(M126)&gt;PreviousMonthMinimumDiff)</formula>
    </cfRule>
  </conditionalFormatting>
  <conditionalFormatting sqref="M127">
    <cfRule type="expression" dxfId="1318" priority="790" stopIfTrue="1">
      <formula>AND(NOT(ISBLANK(#REF!)),ABS(M127)&gt;PreviousMonthMinimumDiff)</formula>
    </cfRule>
  </conditionalFormatting>
  <conditionalFormatting sqref="M127">
    <cfRule type="expression" dxfId="1317" priority="791" stopIfTrue="1">
      <formula>AND(ISBLANK(#REF!),ABS(M127)&gt;PreviousMonthMinimumDiff)</formula>
    </cfRule>
  </conditionalFormatting>
  <conditionalFormatting sqref="M128">
    <cfRule type="expression" dxfId="1316" priority="797" stopIfTrue="1">
      <formula>AND(NOT(ISBLANK(#REF!)),ABS(M128)&gt;PreviousMonthMinimumDiff)</formula>
    </cfRule>
  </conditionalFormatting>
  <conditionalFormatting sqref="M128">
    <cfRule type="expression" dxfId="1315" priority="798" stopIfTrue="1">
      <formula>AND(ISBLANK(#REF!),ABS(M128)&gt;PreviousMonthMinimumDiff)</formula>
    </cfRule>
  </conditionalFormatting>
  <conditionalFormatting sqref="M129">
    <cfRule type="expression" dxfId="1314" priority="804" stopIfTrue="1">
      <formula>AND(NOT(ISBLANK(#REF!)),ABS(M129)&gt;PreviousMonthMinimumDiff)</formula>
    </cfRule>
  </conditionalFormatting>
  <conditionalFormatting sqref="M129">
    <cfRule type="expression" dxfId="1313" priority="805" stopIfTrue="1">
      <formula>AND(ISBLANK(#REF!),ABS(M129)&gt;PreviousMonthMinimumDiff)</formula>
    </cfRule>
  </conditionalFormatting>
  <conditionalFormatting sqref="M130">
    <cfRule type="expression" dxfId="1312" priority="811" stopIfTrue="1">
      <formula>AND(NOT(ISBLANK(#REF!)),ABS(M130)&gt;PreviousMonthMinimumDiff)</formula>
    </cfRule>
  </conditionalFormatting>
  <conditionalFormatting sqref="M130">
    <cfRule type="expression" dxfId="1311" priority="812" stopIfTrue="1">
      <formula>AND(ISBLANK(#REF!),ABS(M130)&gt;PreviousMonthMinimumDiff)</formula>
    </cfRule>
  </conditionalFormatting>
  <conditionalFormatting sqref="M131">
    <cfRule type="expression" dxfId="1310" priority="818" stopIfTrue="1">
      <formula>AND(NOT(ISBLANK(#REF!)),ABS(M131)&gt;PreviousMonthMinimumDiff)</formula>
    </cfRule>
  </conditionalFormatting>
  <conditionalFormatting sqref="M131">
    <cfRule type="expression" dxfId="1309" priority="819" stopIfTrue="1">
      <formula>AND(ISBLANK(#REF!),ABS(M131)&gt;PreviousMonthMinimumDiff)</formula>
    </cfRule>
  </conditionalFormatting>
  <conditionalFormatting sqref="M132">
    <cfRule type="expression" dxfId="1308" priority="825" stopIfTrue="1">
      <formula>AND(NOT(ISBLANK(#REF!)),ABS(M132)&gt;PreviousMonthMinimumDiff)</formula>
    </cfRule>
  </conditionalFormatting>
  <conditionalFormatting sqref="M132">
    <cfRule type="expression" dxfId="1307" priority="826" stopIfTrue="1">
      <formula>AND(ISBLANK(#REF!),ABS(M132)&gt;PreviousMonthMinimumDiff)</formula>
    </cfRule>
  </conditionalFormatting>
  <conditionalFormatting sqref="M133">
    <cfRule type="expression" dxfId="1306" priority="832" stopIfTrue="1">
      <formula>AND(NOT(ISBLANK(#REF!)),ABS(M133)&gt;PreviousMonthMinimumDiff)</formula>
    </cfRule>
  </conditionalFormatting>
  <conditionalFormatting sqref="M133">
    <cfRule type="expression" dxfId="1305" priority="833" stopIfTrue="1">
      <formula>AND(ISBLANK(#REF!),ABS(M133)&gt;PreviousMonthMinimumDiff)</formula>
    </cfRule>
  </conditionalFormatting>
  <conditionalFormatting sqref="M134">
    <cfRule type="expression" dxfId="1304" priority="839" stopIfTrue="1">
      <formula>AND(NOT(ISBLANK(#REF!)),ABS(M134)&gt;PreviousMonthMinimumDiff)</formula>
    </cfRule>
  </conditionalFormatting>
  <conditionalFormatting sqref="M134">
    <cfRule type="expression" dxfId="1303" priority="840" stopIfTrue="1">
      <formula>AND(ISBLANK(#REF!),ABS(M134)&gt;PreviousMonthMinimumDiff)</formula>
    </cfRule>
  </conditionalFormatting>
  <conditionalFormatting sqref="M135">
    <cfRule type="expression" dxfId="1302" priority="846" stopIfTrue="1">
      <formula>AND(NOT(ISBLANK(#REF!)),ABS(M135)&gt;PreviousMonthMinimumDiff)</formula>
    </cfRule>
  </conditionalFormatting>
  <conditionalFormatting sqref="M135">
    <cfRule type="expression" dxfId="1301" priority="847" stopIfTrue="1">
      <formula>AND(ISBLANK(#REF!),ABS(M135)&gt;PreviousMonthMinimumDiff)</formula>
    </cfRule>
  </conditionalFormatting>
  <conditionalFormatting sqref="M136">
    <cfRule type="expression" dxfId="1300" priority="853" stopIfTrue="1">
      <formula>AND(NOT(ISBLANK(#REF!)),ABS(M136)&gt;PreviousMonthMinimumDiff)</formula>
    </cfRule>
  </conditionalFormatting>
  <conditionalFormatting sqref="M136">
    <cfRule type="expression" dxfId="1299" priority="854" stopIfTrue="1">
      <formula>AND(ISBLANK(#REF!),ABS(M136)&gt;PreviousMonthMinimumDiff)</formula>
    </cfRule>
  </conditionalFormatting>
  <conditionalFormatting sqref="M137">
    <cfRule type="expression" dxfId="1298" priority="860" stopIfTrue="1">
      <formula>AND(NOT(ISBLANK(#REF!)),ABS(M137)&gt;PreviousMonthMinimumDiff)</formula>
    </cfRule>
  </conditionalFormatting>
  <conditionalFormatting sqref="M137">
    <cfRule type="expression" dxfId="1297" priority="861" stopIfTrue="1">
      <formula>AND(ISBLANK(#REF!),ABS(M137)&gt;PreviousMonthMinimumDiff)</formula>
    </cfRule>
  </conditionalFormatting>
  <conditionalFormatting sqref="M138">
    <cfRule type="expression" dxfId="1296" priority="867" stopIfTrue="1">
      <formula>AND(NOT(ISBLANK(#REF!)),ABS(M138)&gt;PreviousMonthMinimumDiff)</formula>
    </cfRule>
  </conditionalFormatting>
  <conditionalFormatting sqref="M138">
    <cfRule type="expression" dxfId="1295" priority="868" stopIfTrue="1">
      <formula>AND(ISBLANK(#REF!),ABS(M138)&gt;PreviousMonthMinimumDiff)</formula>
    </cfRule>
  </conditionalFormatting>
  <conditionalFormatting sqref="M139">
    <cfRule type="expression" dxfId="1294" priority="874" stopIfTrue="1">
      <formula>AND(NOT(ISBLANK(#REF!)),ABS(M139)&gt;PreviousMonthMinimumDiff)</formula>
    </cfRule>
  </conditionalFormatting>
  <conditionalFormatting sqref="M139">
    <cfRule type="expression" dxfId="1293" priority="875" stopIfTrue="1">
      <formula>AND(ISBLANK(#REF!),ABS(M139)&gt;PreviousMonthMinimumDiff)</formula>
    </cfRule>
  </conditionalFormatting>
  <conditionalFormatting sqref="M140">
    <cfRule type="expression" dxfId="1292" priority="881" stopIfTrue="1">
      <formula>AND(NOT(ISBLANK(#REF!)),ABS(M140)&gt;PreviousMonthMinimumDiff)</formula>
    </cfRule>
  </conditionalFormatting>
  <conditionalFormatting sqref="M140">
    <cfRule type="expression" dxfId="1291" priority="882" stopIfTrue="1">
      <formula>AND(ISBLANK(#REF!),ABS(M140)&gt;PreviousMonthMinimumDiff)</formula>
    </cfRule>
  </conditionalFormatting>
  <conditionalFormatting sqref="M141">
    <cfRule type="expression" dxfId="1290" priority="888" stopIfTrue="1">
      <formula>AND(NOT(ISBLANK(#REF!)),ABS(M141)&gt;PreviousMonthMinimumDiff)</formula>
    </cfRule>
  </conditionalFormatting>
  <conditionalFormatting sqref="M141">
    <cfRule type="expression" dxfId="1289" priority="889" stopIfTrue="1">
      <formula>AND(ISBLANK(#REF!),ABS(M141)&gt;PreviousMonthMinimumDiff)</formula>
    </cfRule>
  </conditionalFormatting>
  <conditionalFormatting sqref="M142">
    <cfRule type="expression" dxfId="1288" priority="895" stopIfTrue="1">
      <formula>AND(NOT(ISBLANK(#REF!)),ABS(M142)&gt;PreviousMonthMinimumDiff)</formula>
    </cfRule>
  </conditionalFormatting>
  <conditionalFormatting sqref="M142">
    <cfRule type="expression" dxfId="1287" priority="896" stopIfTrue="1">
      <formula>AND(ISBLANK(#REF!),ABS(M142)&gt;PreviousMonthMinimumDiff)</formula>
    </cfRule>
  </conditionalFormatting>
  <conditionalFormatting sqref="M143">
    <cfRule type="expression" dxfId="1286" priority="902" stopIfTrue="1">
      <formula>AND(NOT(ISBLANK(#REF!)),ABS(M143)&gt;PreviousMonthMinimumDiff)</formula>
    </cfRule>
  </conditionalFormatting>
  <conditionalFormatting sqref="M143">
    <cfRule type="expression" dxfId="1285" priority="903" stopIfTrue="1">
      <formula>AND(ISBLANK(#REF!),ABS(M143)&gt;PreviousMonthMinimumDiff)</formula>
    </cfRule>
  </conditionalFormatting>
  <conditionalFormatting sqref="M144">
    <cfRule type="expression" dxfId="1284" priority="909" stopIfTrue="1">
      <formula>AND(NOT(ISBLANK(#REF!)),ABS(M144)&gt;PreviousMonthMinimumDiff)</formula>
    </cfRule>
  </conditionalFormatting>
  <conditionalFormatting sqref="M144">
    <cfRule type="expression" dxfId="1283" priority="910" stopIfTrue="1">
      <formula>AND(ISBLANK(#REF!),ABS(M144)&gt;PreviousMonthMinimumDiff)</formula>
    </cfRule>
  </conditionalFormatting>
  <conditionalFormatting sqref="M145">
    <cfRule type="expression" dxfId="1282" priority="916" stopIfTrue="1">
      <formula>AND(NOT(ISBLANK(#REF!)),ABS(M145)&gt;PreviousMonthMinimumDiff)</formula>
    </cfRule>
  </conditionalFormatting>
  <conditionalFormatting sqref="M145">
    <cfRule type="expression" dxfId="1281" priority="917" stopIfTrue="1">
      <formula>AND(ISBLANK(#REF!),ABS(M145)&gt;PreviousMonthMinimumDiff)</formula>
    </cfRule>
  </conditionalFormatting>
  <conditionalFormatting sqref="M146">
    <cfRule type="expression" dxfId="1280" priority="923" stopIfTrue="1">
      <formula>AND(NOT(ISBLANK(#REF!)),ABS(M146)&gt;PreviousMonthMinimumDiff)</formula>
    </cfRule>
  </conditionalFormatting>
  <conditionalFormatting sqref="M146">
    <cfRule type="expression" dxfId="1279" priority="924" stopIfTrue="1">
      <formula>AND(ISBLANK(#REF!),ABS(M146)&gt;PreviousMonthMinimumDiff)</formula>
    </cfRule>
  </conditionalFormatting>
  <conditionalFormatting sqref="M147">
    <cfRule type="expression" dxfId="1278" priority="930" stopIfTrue="1">
      <formula>AND(NOT(ISBLANK(#REF!)),ABS(M147)&gt;PreviousMonthMinimumDiff)</formula>
    </cfRule>
  </conditionalFormatting>
  <conditionalFormatting sqref="M147">
    <cfRule type="expression" dxfId="1277" priority="931" stopIfTrue="1">
      <formula>AND(ISBLANK(#REF!),ABS(M147)&gt;PreviousMonthMinimumDiff)</formula>
    </cfRule>
  </conditionalFormatting>
  <conditionalFormatting sqref="M148">
    <cfRule type="expression" dxfId="1276" priority="937" stopIfTrue="1">
      <formula>AND(NOT(ISBLANK(#REF!)),ABS(M148)&gt;PreviousMonthMinimumDiff)</formula>
    </cfRule>
  </conditionalFormatting>
  <conditionalFormatting sqref="M148">
    <cfRule type="expression" dxfId="1275" priority="938" stopIfTrue="1">
      <formula>AND(ISBLANK(#REF!),ABS(M148)&gt;PreviousMonthMinimumDiff)</formula>
    </cfRule>
  </conditionalFormatting>
  <conditionalFormatting sqref="M149">
    <cfRule type="expression" dxfId="1274" priority="944" stopIfTrue="1">
      <formula>AND(NOT(ISBLANK(#REF!)),ABS(M149)&gt;PreviousMonthMinimumDiff)</formula>
    </cfRule>
  </conditionalFormatting>
  <conditionalFormatting sqref="M149">
    <cfRule type="expression" dxfId="1273" priority="945" stopIfTrue="1">
      <formula>AND(ISBLANK(#REF!),ABS(M149)&gt;PreviousMonthMinimumDiff)</formula>
    </cfRule>
  </conditionalFormatting>
  <conditionalFormatting sqref="M150">
    <cfRule type="expression" dxfId="1272" priority="951" stopIfTrue="1">
      <formula>AND(NOT(ISBLANK(#REF!)),ABS(M150)&gt;PreviousMonthMinimumDiff)</formula>
    </cfRule>
  </conditionalFormatting>
  <conditionalFormatting sqref="M150">
    <cfRule type="expression" dxfId="1271" priority="952" stopIfTrue="1">
      <formula>AND(ISBLANK(#REF!),ABS(M150)&gt;PreviousMonthMinimumDiff)</formula>
    </cfRule>
  </conditionalFormatting>
  <conditionalFormatting sqref="M151">
    <cfRule type="expression" dxfId="1270" priority="958" stopIfTrue="1">
      <formula>AND(NOT(ISBLANK(#REF!)),ABS(M151)&gt;PreviousMonthMinimumDiff)</formula>
    </cfRule>
  </conditionalFormatting>
  <conditionalFormatting sqref="M151">
    <cfRule type="expression" dxfId="1269" priority="959" stopIfTrue="1">
      <formula>AND(ISBLANK(#REF!),ABS(M151)&gt;PreviousMonthMinimumDiff)</formula>
    </cfRule>
  </conditionalFormatting>
  <conditionalFormatting sqref="M152">
    <cfRule type="expression" dxfId="1268" priority="965" stopIfTrue="1">
      <formula>AND(NOT(ISBLANK(#REF!)),ABS(M152)&gt;PreviousMonthMinimumDiff)</formula>
    </cfRule>
  </conditionalFormatting>
  <conditionalFormatting sqref="M152">
    <cfRule type="expression" dxfId="1267" priority="966" stopIfTrue="1">
      <formula>AND(ISBLANK(#REF!),ABS(M152)&gt;PreviousMonthMinimumDiff)</formula>
    </cfRule>
  </conditionalFormatting>
  <conditionalFormatting sqref="M153">
    <cfRule type="expression" dxfId="1266" priority="972" stopIfTrue="1">
      <formula>AND(NOT(ISBLANK(#REF!)),ABS(M153)&gt;PreviousMonthMinimumDiff)</formula>
    </cfRule>
  </conditionalFormatting>
  <conditionalFormatting sqref="M153">
    <cfRule type="expression" dxfId="1265" priority="973" stopIfTrue="1">
      <formula>AND(ISBLANK(#REF!),ABS(M153)&gt;PreviousMonthMinimumDiff)</formula>
    </cfRule>
  </conditionalFormatting>
  <conditionalFormatting sqref="M154">
    <cfRule type="expression" dxfId="1264" priority="979" stopIfTrue="1">
      <formula>AND(NOT(ISBLANK(#REF!)),ABS(M154)&gt;PreviousMonthMinimumDiff)</formula>
    </cfRule>
  </conditionalFormatting>
  <conditionalFormatting sqref="M154">
    <cfRule type="expression" dxfId="1263" priority="980" stopIfTrue="1">
      <formula>AND(ISBLANK(#REF!),ABS(M154)&gt;PreviousMonthMinimumDiff)</formula>
    </cfRule>
  </conditionalFormatting>
  <conditionalFormatting sqref="M155">
    <cfRule type="expression" dxfId="1262" priority="986" stopIfTrue="1">
      <formula>AND(NOT(ISBLANK(#REF!)),ABS(M155)&gt;PreviousMonthMinimumDiff)</formula>
    </cfRule>
  </conditionalFormatting>
  <conditionalFormatting sqref="M155">
    <cfRule type="expression" dxfId="1261" priority="987" stopIfTrue="1">
      <formula>AND(ISBLANK(#REF!),ABS(M155)&gt;PreviousMonthMinimumDiff)</formula>
    </cfRule>
  </conditionalFormatting>
  <conditionalFormatting sqref="M156">
    <cfRule type="expression" dxfId="1260" priority="993" stopIfTrue="1">
      <formula>AND(NOT(ISBLANK(#REF!)),ABS(M156)&gt;PreviousMonthMinimumDiff)</formula>
    </cfRule>
  </conditionalFormatting>
  <conditionalFormatting sqref="M156">
    <cfRule type="expression" dxfId="1259" priority="994" stopIfTrue="1">
      <formula>AND(ISBLANK(#REF!),ABS(M156)&gt;PreviousMonthMinimumDiff)</formula>
    </cfRule>
  </conditionalFormatting>
  <conditionalFormatting sqref="M157">
    <cfRule type="expression" dxfId="1258" priority="1000" stopIfTrue="1">
      <formula>AND(NOT(ISBLANK(#REF!)),ABS(M157)&gt;PreviousMonthMinimumDiff)</formula>
    </cfRule>
  </conditionalFormatting>
  <conditionalFormatting sqref="M157">
    <cfRule type="expression" dxfId="1257" priority="1001" stopIfTrue="1">
      <formula>AND(ISBLANK(#REF!),ABS(M157)&gt;PreviousMonthMinimumDiff)</formula>
    </cfRule>
  </conditionalFormatting>
  <conditionalFormatting sqref="M158">
    <cfRule type="expression" dxfId="1256" priority="1007" stopIfTrue="1">
      <formula>AND(NOT(ISBLANK(#REF!)),ABS(M158)&gt;PreviousMonthMinimumDiff)</formula>
    </cfRule>
  </conditionalFormatting>
  <conditionalFormatting sqref="M158">
    <cfRule type="expression" dxfId="1255" priority="1008" stopIfTrue="1">
      <formula>AND(ISBLANK(#REF!),ABS(M158)&gt;PreviousMonthMinimumDiff)</formula>
    </cfRule>
  </conditionalFormatting>
  <conditionalFormatting sqref="M159">
    <cfRule type="expression" dxfId="1254" priority="1014" stopIfTrue="1">
      <formula>AND(NOT(ISBLANK(#REF!)),ABS(M159)&gt;PreviousMonthMinimumDiff)</formula>
    </cfRule>
  </conditionalFormatting>
  <conditionalFormatting sqref="M159">
    <cfRule type="expression" dxfId="1253" priority="1015" stopIfTrue="1">
      <formula>AND(ISBLANK(#REF!),ABS(M159)&gt;PreviousMonthMinimumDiff)</formula>
    </cfRule>
  </conditionalFormatting>
  <conditionalFormatting sqref="M160">
    <cfRule type="expression" dxfId="1252" priority="1021" stopIfTrue="1">
      <formula>AND(NOT(ISBLANK(#REF!)),ABS(M160)&gt;PreviousMonthMinimumDiff)</formula>
    </cfRule>
  </conditionalFormatting>
  <conditionalFormatting sqref="M160">
    <cfRule type="expression" dxfId="1251" priority="1022" stopIfTrue="1">
      <formula>AND(ISBLANK(#REF!),ABS(M160)&gt;PreviousMonthMinimumDiff)</formula>
    </cfRule>
  </conditionalFormatting>
  <conditionalFormatting sqref="M163">
    <cfRule type="expression" dxfId="1250" priority="1028" stopIfTrue="1">
      <formula>AND(NOT(ISBLANK(#REF!)),ABS(M163)&gt;PreviousMonthMinimumDiff)</formula>
    </cfRule>
  </conditionalFormatting>
  <conditionalFormatting sqref="M163">
    <cfRule type="expression" dxfId="1249" priority="1029" stopIfTrue="1">
      <formula>AND(ISBLANK(#REF!),ABS(M163)&gt;PreviousMonthMinimumDiff)</formula>
    </cfRule>
  </conditionalFormatting>
  <conditionalFormatting sqref="M164">
    <cfRule type="expression" dxfId="1248" priority="1035" stopIfTrue="1">
      <formula>AND(NOT(ISBLANK(#REF!)),ABS(M164)&gt;PreviousMonthMinimumDiff)</formula>
    </cfRule>
  </conditionalFormatting>
  <conditionalFormatting sqref="M164">
    <cfRule type="expression" dxfId="1247" priority="1036" stopIfTrue="1">
      <formula>AND(ISBLANK(#REF!),ABS(M164)&gt;PreviousMonthMinimumDiff)</formula>
    </cfRule>
  </conditionalFormatting>
  <conditionalFormatting sqref="M165">
    <cfRule type="expression" dxfId="1246" priority="1042" stopIfTrue="1">
      <formula>AND(NOT(ISBLANK(#REF!)),ABS(M165)&gt;PreviousMonthMinimumDiff)</formula>
    </cfRule>
  </conditionalFormatting>
  <conditionalFormatting sqref="M165">
    <cfRule type="expression" dxfId="1245" priority="1043" stopIfTrue="1">
      <formula>AND(ISBLANK(#REF!),ABS(M165)&gt;PreviousMonthMinimumDiff)</formula>
    </cfRule>
  </conditionalFormatting>
  <conditionalFormatting sqref="M166">
    <cfRule type="expression" dxfId="1244" priority="1049" stopIfTrue="1">
      <formula>AND(NOT(ISBLANK(#REF!)),ABS(M166)&gt;PreviousMonthMinimumDiff)</formula>
    </cfRule>
  </conditionalFormatting>
  <conditionalFormatting sqref="M166">
    <cfRule type="expression" dxfId="1243" priority="1050" stopIfTrue="1">
      <formula>AND(ISBLANK(#REF!),ABS(M166)&gt;PreviousMonthMinimumDiff)</formula>
    </cfRule>
  </conditionalFormatting>
  <conditionalFormatting sqref="M169">
    <cfRule type="expression" dxfId="1242" priority="1056" stopIfTrue="1">
      <formula>AND(NOT(ISBLANK(#REF!)),ABS(M169)&gt;PreviousMonthMinimumDiff)</formula>
    </cfRule>
  </conditionalFormatting>
  <conditionalFormatting sqref="M169">
    <cfRule type="expression" dxfId="1241" priority="1057" stopIfTrue="1">
      <formula>AND(ISBLANK(#REF!),ABS(M169)&gt;PreviousMonthMinimumDiff)</formula>
    </cfRule>
  </conditionalFormatting>
  <conditionalFormatting sqref="M172">
    <cfRule type="expression" dxfId="1240" priority="1063" stopIfTrue="1">
      <formula>AND(NOT(ISBLANK(#REF!)),ABS(M172)&gt;PreviousMonthMinimumDiff)</formula>
    </cfRule>
  </conditionalFormatting>
  <conditionalFormatting sqref="M172">
    <cfRule type="expression" dxfId="1239" priority="1064" stopIfTrue="1">
      <formula>AND(ISBLANK(#REF!),ABS(M172)&gt;PreviousMonthMinimumDiff)</formula>
    </cfRule>
  </conditionalFormatting>
  <conditionalFormatting sqref="M173">
    <cfRule type="expression" dxfId="1238" priority="1070" stopIfTrue="1">
      <formula>AND(NOT(ISBLANK(#REF!)),ABS(M173)&gt;PreviousMonthMinimumDiff)</formula>
    </cfRule>
  </conditionalFormatting>
  <conditionalFormatting sqref="M173">
    <cfRule type="expression" dxfId="1237" priority="1071" stopIfTrue="1">
      <formula>AND(ISBLANK(#REF!),ABS(M173)&gt;PreviousMonthMinimumDiff)</formula>
    </cfRule>
  </conditionalFormatting>
  <conditionalFormatting sqref="M174">
    <cfRule type="expression" dxfId="1236" priority="1077" stopIfTrue="1">
      <formula>AND(NOT(ISBLANK(#REF!)),ABS(M174)&gt;PreviousMonthMinimumDiff)</formula>
    </cfRule>
  </conditionalFormatting>
  <conditionalFormatting sqref="M174">
    <cfRule type="expression" dxfId="1235" priority="1078" stopIfTrue="1">
      <formula>AND(ISBLANK(#REF!),ABS(M174)&gt;PreviousMonthMinimumDiff)</formula>
    </cfRule>
  </conditionalFormatting>
  <conditionalFormatting sqref="M175">
    <cfRule type="expression" dxfId="1234" priority="1084" stopIfTrue="1">
      <formula>AND(NOT(ISBLANK(#REF!)),ABS(M175)&gt;PreviousMonthMinimumDiff)</formula>
    </cfRule>
  </conditionalFormatting>
  <conditionalFormatting sqref="M175">
    <cfRule type="expression" dxfId="1233" priority="1085" stopIfTrue="1">
      <formula>AND(ISBLANK(#REF!),ABS(M175)&gt;PreviousMonthMinimumDiff)</formula>
    </cfRule>
  </conditionalFormatting>
  <conditionalFormatting sqref="M176">
    <cfRule type="expression" dxfId="1232" priority="1091" stopIfTrue="1">
      <formula>AND(NOT(ISBLANK(#REF!)),ABS(M176)&gt;PreviousMonthMinimumDiff)</formula>
    </cfRule>
  </conditionalFormatting>
  <conditionalFormatting sqref="M176">
    <cfRule type="expression" dxfId="1231" priority="1092" stopIfTrue="1">
      <formula>AND(ISBLANK(#REF!),ABS(M176)&gt;PreviousMonthMinimumDiff)</formula>
    </cfRule>
  </conditionalFormatting>
  <conditionalFormatting sqref="M177">
    <cfRule type="expression" dxfId="1230" priority="1098" stopIfTrue="1">
      <formula>AND(NOT(ISBLANK(#REF!)),ABS(M177)&gt;PreviousMonthMinimumDiff)</formula>
    </cfRule>
  </conditionalFormatting>
  <conditionalFormatting sqref="M177">
    <cfRule type="expression" dxfId="1229" priority="1099" stopIfTrue="1">
      <formula>AND(ISBLANK(#REF!),ABS(M177)&gt;PreviousMonthMinimumDiff)</formula>
    </cfRule>
  </conditionalFormatting>
  <conditionalFormatting sqref="M178">
    <cfRule type="expression" dxfId="1228" priority="1105" stopIfTrue="1">
      <formula>AND(NOT(ISBLANK(#REF!)),ABS(M178)&gt;PreviousMonthMinimumDiff)</formula>
    </cfRule>
  </conditionalFormatting>
  <conditionalFormatting sqref="M178">
    <cfRule type="expression" dxfId="1227" priority="1106" stopIfTrue="1">
      <formula>AND(ISBLANK(#REF!),ABS(M178)&gt;PreviousMonthMinimumDiff)</formula>
    </cfRule>
  </conditionalFormatting>
  <conditionalFormatting sqref="M179">
    <cfRule type="expression" dxfId="1226" priority="1112" stopIfTrue="1">
      <formula>AND(NOT(ISBLANK(#REF!)),ABS(M179)&gt;PreviousMonthMinimumDiff)</formula>
    </cfRule>
  </conditionalFormatting>
  <conditionalFormatting sqref="M179">
    <cfRule type="expression" dxfId="1225" priority="1113" stopIfTrue="1">
      <formula>AND(ISBLANK(#REF!),ABS(M179)&gt;PreviousMonthMinimumDiff)</formula>
    </cfRule>
  </conditionalFormatting>
  <conditionalFormatting sqref="M180">
    <cfRule type="expression" dxfId="1224" priority="1119" stopIfTrue="1">
      <formula>AND(NOT(ISBLANK(#REF!)),ABS(M180)&gt;PreviousMonthMinimumDiff)</formula>
    </cfRule>
  </conditionalFormatting>
  <conditionalFormatting sqref="M180">
    <cfRule type="expression" dxfId="1223" priority="1120" stopIfTrue="1">
      <formula>AND(ISBLANK(#REF!),ABS(M180)&gt;PreviousMonthMinimumDiff)</formula>
    </cfRule>
  </conditionalFormatting>
  <conditionalFormatting sqref="M181">
    <cfRule type="expression" dxfId="1222" priority="1126" stopIfTrue="1">
      <formula>AND(NOT(ISBLANK(#REF!)),ABS(M181)&gt;PreviousMonthMinimumDiff)</formula>
    </cfRule>
  </conditionalFormatting>
  <conditionalFormatting sqref="M181">
    <cfRule type="expression" dxfId="1221" priority="1127" stopIfTrue="1">
      <formula>AND(ISBLANK(#REF!),ABS(M181)&gt;PreviousMonthMinimumDiff)</formula>
    </cfRule>
  </conditionalFormatting>
  <conditionalFormatting sqref="M182">
    <cfRule type="expression" dxfId="1220" priority="1133" stopIfTrue="1">
      <formula>AND(NOT(ISBLANK(#REF!)),ABS(M182)&gt;PreviousMonthMinimumDiff)</formula>
    </cfRule>
  </conditionalFormatting>
  <conditionalFormatting sqref="M182">
    <cfRule type="expression" dxfId="1219" priority="1134" stopIfTrue="1">
      <formula>AND(ISBLANK(#REF!),ABS(M182)&gt;PreviousMonthMinimumDiff)</formula>
    </cfRule>
  </conditionalFormatting>
  <conditionalFormatting sqref="M183">
    <cfRule type="expression" dxfId="1218" priority="1140" stopIfTrue="1">
      <formula>AND(NOT(ISBLANK(#REF!)),ABS(M183)&gt;PreviousMonthMinimumDiff)</formula>
    </cfRule>
  </conditionalFormatting>
  <conditionalFormatting sqref="M183">
    <cfRule type="expression" dxfId="1217" priority="1141" stopIfTrue="1">
      <formula>AND(ISBLANK(#REF!),ABS(M183)&gt;PreviousMonthMinimumDiff)</formula>
    </cfRule>
  </conditionalFormatting>
  <conditionalFormatting sqref="M184">
    <cfRule type="expression" dxfId="1216" priority="1147" stopIfTrue="1">
      <formula>AND(NOT(ISBLANK(#REF!)),ABS(M184)&gt;PreviousMonthMinimumDiff)</formula>
    </cfRule>
  </conditionalFormatting>
  <conditionalFormatting sqref="M184">
    <cfRule type="expression" dxfId="1215" priority="1148" stopIfTrue="1">
      <formula>AND(ISBLANK(#REF!),ABS(M184)&gt;PreviousMonthMinimumDiff)</formula>
    </cfRule>
  </conditionalFormatting>
  <conditionalFormatting sqref="M185">
    <cfRule type="expression" dxfId="1214" priority="1154" stopIfTrue="1">
      <formula>AND(NOT(ISBLANK(#REF!)),ABS(M185)&gt;PreviousMonthMinimumDiff)</formula>
    </cfRule>
  </conditionalFormatting>
  <conditionalFormatting sqref="M185">
    <cfRule type="expression" dxfId="1213" priority="1155" stopIfTrue="1">
      <formula>AND(ISBLANK(#REF!),ABS(M185)&gt;PreviousMonthMinimumDiff)</formula>
    </cfRule>
  </conditionalFormatting>
  <conditionalFormatting sqref="M186">
    <cfRule type="expression" dxfId="1212" priority="1161" stopIfTrue="1">
      <formula>AND(NOT(ISBLANK(#REF!)),ABS(M186)&gt;PreviousMonthMinimumDiff)</formula>
    </cfRule>
  </conditionalFormatting>
  <conditionalFormatting sqref="M186">
    <cfRule type="expression" dxfId="1211" priority="1162" stopIfTrue="1">
      <formula>AND(ISBLANK(#REF!),ABS(M186)&gt;PreviousMonthMinimumDiff)</formula>
    </cfRule>
  </conditionalFormatting>
  <conditionalFormatting sqref="M187">
    <cfRule type="expression" dxfId="1210" priority="1168" stopIfTrue="1">
      <formula>AND(NOT(ISBLANK(#REF!)),ABS(M187)&gt;PreviousMonthMinimumDiff)</formula>
    </cfRule>
  </conditionalFormatting>
  <conditionalFormatting sqref="M187">
    <cfRule type="expression" dxfId="1209" priority="1169" stopIfTrue="1">
      <formula>AND(ISBLANK(#REF!),ABS(M187)&gt;PreviousMonthMinimumDiff)</formula>
    </cfRule>
  </conditionalFormatting>
  <conditionalFormatting sqref="M190">
    <cfRule type="expression" dxfId="1208" priority="1175" stopIfTrue="1">
      <formula>AND(NOT(ISBLANK(#REF!)),ABS(M190)&gt;PreviousMonthMinimumDiff)</formula>
    </cfRule>
  </conditionalFormatting>
  <conditionalFormatting sqref="M190">
    <cfRule type="expression" dxfId="1207" priority="1176" stopIfTrue="1">
      <formula>AND(ISBLANK(#REF!),ABS(M190)&gt;PreviousMonthMinimumDiff)</formula>
    </cfRule>
  </conditionalFormatting>
  <conditionalFormatting sqref="M191">
    <cfRule type="expression" dxfId="1206" priority="1182" stopIfTrue="1">
      <formula>AND(NOT(ISBLANK(#REF!)),ABS(M191)&gt;PreviousMonthMinimumDiff)</formula>
    </cfRule>
  </conditionalFormatting>
  <conditionalFormatting sqref="M191">
    <cfRule type="expression" dxfId="1205" priority="1183" stopIfTrue="1">
      <formula>AND(ISBLANK(#REF!),ABS(M191)&gt;PreviousMonthMinimumDiff)</formula>
    </cfRule>
  </conditionalFormatting>
  <conditionalFormatting sqref="M192">
    <cfRule type="expression" dxfId="1204" priority="1189" stopIfTrue="1">
      <formula>AND(NOT(ISBLANK(#REF!)),ABS(M192)&gt;PreviousMonthMinimumDiff)</formula>
    </cfRule>
  </conditionalFormatting>
  <conditionalFormatting sqref="M192">
    <cfRule type="expression" dxfId="1203" priority="1190" stopIfTrue="1">
      <formula>AND(ISBLANK(#REF!),ABS(M192)&gt;PreviousMonthMinimumDiff)</formula>
    </cfRule>
  </conditionalFormatting>
  <conditionalFormatting sqref="M193">
    <cfRule type="expression" dxfId="1202" priority="1196" stopIfTrue="1">
      <formula>AND(NOT(ISBLANK(#REF!)),ABS(M193)&gt;PreviousMonthMinimumDiff)</formula>
    </cfRule>
  </conditionalFormatting>
  <conditionalFormatting sqref="M193">
    <cfRule type="expression" dxfId="1201" priority="1197" stopIfTrue="1">
      <formula>AND(ISBLANK(#REF!),ABS(M193)&gt;PreviousMonthMinimumDiff)</formula>
    </cfRule>
  </conditionalFormatting>
  <conditionalFormatting sqref="M194">
    <cfRule type="expression" dxfId="1200" priority="1203" stopIfTrue="1">
      <formula>AND(NOT(ISBLANK(#REF!)),ABS(M194)&gt;PreviousMonthMinimumDiff)</formula>
    </cfRule>
  </conditionalFormatting>
  <conditionalFormatting sqref="M194">
    <cfRule type="expression" dxfId="1199" priority="1204" stopIfTrue="1">
      <formula>AND(ISBLANK(#REF!),ABS(M194)&gt;PreviousMonthMinimumDiff)</formula>
    </cfRule>
  </conditionalFormatting>
  <conditionalFormatting sqref="M195">
    <cfRule type="expression" dxfId="1198" priority="1210" stopIfTrue="1">
      <formula>AND(NOT(ISBLANK(#REF!)),ABS(M195)&gt;PreviousMonthMinimumDiff)</formula>
    </cfRule>
  </conditionalFormatting>
  <conditionalFormatting sqref="M195">
    <cfRule type="expression" dxfId="1197" priority="1211" stopIfTrue="1">
      <formula>AND(ISBLANK(#REF!),ABS(M195)&gt;PreviousMonthMinimumDiff)</formula>
    </cfRule>
  </conditionalFormatting>
  <conditionalFormatting sqref="M196">
    <cfRule type="expression" dxfId="1196" priority="1217" stopIfTrue="1">
      <formula>AND(NOT(ISBLANK(#REF!)),ABS(M196)&gt;PreviousMonthMinimumDiff)</formula>
    </cfRule>
  </conditionalFormatting>
  <conditionalFormatting sqref="M196">
    <cfRule type="expression" dxfId="1195" priority="1218" stopIfTrue="1">
      <formula>AND(ISBLANK(#REF!),ABS(M196)&gt;PreviousMonthMinimumDiff)</formula>
    </cfRule>
  </conditionalFormatting>
  <conditionalFormatting sqref="M197">
    <cfRule type="expression" dxfId="1194" priority="1224" stopIfTrue="1">
      <formula>AND(NOT(ISBLANK(#REF!)),ABS(M197)&gt;PreviousMonthMinimumDiff)</formula>
    </cfRule>
  </conditionalFormatting>
  <conditionalFormatting sqref="M197">
    <cfRule type="expression" dxfId="1193" priority="1225" stopIfTrue="1">
      <formula>AND(ISBLANK(#REF!),ABS(M197)&gt;PreviousMonthMinimumDiff)</formula>
    </cfRule>
  </conditionalFormatting>
  <conditionalFormatting sqref="M198">
    <cfRule type="expression" dxfId="1192" priority="1231" stopIfTrue="1">
      <formula>AND(NOT(ISBLANK(#REF!)),ABS(M198)&gt;PreviousMonthMinimumDiff)</formula>
    </cfRule>
  </conditionalFormatting>
  <conditionalFormatting sqref="M198">
    <cfRule type="expression" dxfId="1191" priority="1232" stopIfTrue="1">
      <formula>AND(ISBLANK(#REF!),ABS(M198)&gt;PreviousMonthMinimumDiff)</formula>
    </cfRule>
  </conditionalFormatting>
  <conditionalFormatting sqref="M199">
    <cfRule type="expression" dxfId="1190" priority="1238" stopIfTrue="1">
      <formula>AND(NOT(ISBLANK(#REF!)),ABS(M199)&gt;PreviousMonthMinimumDiff)</formula>
    </cfRule>
  </conditionalFormatting>
  <conditionalFormatting sqref="M199">
    <cfRule type="expression" dxfId="1189" priority="1239" stopIfTrue="1">
      <formula>AND(ISBLANK(#REF!),ABS(M199)&gt;PreviousMonthMinimumDiff)</formula>
    </cfRule>
  </conditionalFormatting>
  <conditionalFormatting sqref="M200">
    <cfRule type="expression" dxfId="1188" priority="1245" stopIfTrue="1">
      <formula>AND(NOT(ISBLANK(#REF!)),ABS(M200)&gt;PreviousMonthMinimumDiff)</formula>
    </cfRule>
  </conditionalFormatting>
  <conditionalFormatting sqref="M200">
    <cfRule type="expression" dxfId="1187" priority="1246" stopIfTrue="1">
      <formula>AND(ISBLANK(#REF!),ABS(M200)&gt;PreviousMonthMinimumDiff)</formula>
    </cfRule>
  </conditionalFormatting>
  <conditionalFormatting sqref="M201">
    <cfRule type="expression" dxfId="1186" priority="1252" stopIfTrue="1">
      <formula>AND(NOT(ISBLANK(#REF!)),ABS(M201)&gt;PreviousMonthMinimumDiff)</formula>
    </cfRule>
  </conditionalFormatting>
  <conditionalFormatting sqref="M201">
    <cfRule type="expression" dxfId="1185" priority="1253" stopIfTrue="1">
      <formula>AND(ISBLANK(#REF!),ABS(M201)&gt;PreviousMonthMinimumDiff)</formula>
    </cfRule>
  </conditionalFormatting>
  <conditionalFormatting sqref="M202">
    <cfRule type="expression" dxfId="1184" priority="1259" stopIfTrue="1">
      <formula>AND(NOT(ISBLANK(#REF!)),ABS(M202)&gt;PreviousMonthMinimumDiff)</formula>
    </cfRule>
  </conditionalFormatting>
  <conditionalFormatting sqref="M202">
    <cfRule type="expression" dxfId="1183" priority="1260" stopIfTrue="1">
      <formula>AND(ISBLANK(#REF!),ABS(M202)&gt;PreviousMonthMinimumDiff)</formula>
    </cfRule>
  </conditionalFormatting>
  <conditionalFormatting sqref="M203">
    <cfRule type="expression" dxfId="1182" priority="1266" stopIfTrue="1">
      <formula>AND(NOT(ISBLANK(#REF!)),ABS(M203)&gt;PreviousMonthMinimumDiff)</formula>
    </cfRule>
  </conditionalFormatting>
  <conditionalFormatting sqref="M203">
    <cfRule type="expression" dxfId="1181" priority="1267" stopIfTrue="1">
      <formula>AND(ISBLANK(#REF!),ABS(M203)&gt;PreviousMonthMinimumDiff)</formula>
    </cfRule>
  </conditionalFormatting>
  <conditionalFormatting sqref="M204">
    <cfRule type="expression" dxfId="1180" priority="1273" stopIfTrue="1">
      <formula>AND(NOT(ISBLANK(#REF!)),ABS(M204)&gt;PreviousMonthMinimumDiff)</formula>
    </cfRule>
  </conditionalFormatting>
  <conditionalFormatting sqref="M204">
    <cfRule type="expression" dxfId="1179" priority="1274" stopIfTrue="1">
      <formula>AND(ISBLANK(#REF!),ABS(M204)&gt;PreviousMonthMinimumDiff)</formula>
    </cfRule>
  </conditionalFormatting>
  <conditionalFormatting sqref="M205">
    <cfRule type="expression" dxfId="1178" priority="1280" stopIfTrue="1">
      <formula>AND(NOT(ISBLANK(#REF!)),ABS(M205)&gt;PreviousMonthMinimumDiff)</formula>
    </cfRule>
  </conditionalFormatting>
  <conditionalFormatting sqref="M205">
    <cfRule type="expression" dxfId="1177" priority="1281" stopIfTrue="1">
      <formula>AND(ISBLANK(#REF!),ABS(M205)&gt;PreviousMonthMinimumDiff)</formula>
    </cfRule>
  </conditionalFormatting>
  <conditionalFormatting sqref="M206">
    <cfRule type="expression" dxfId="1176" priority="1287" stopIfTrue="1">
      <formula>AND(NOT(ISBLANK(#REF!)),ABS(M206)&gt;PreviousMonthMinimumDiff)</formula>
    </cfRule>
  </conditionalFormatting>
  <conditionalFormatting sqref="M206">
    <cfRule type="expression" dxfId="1175" priority="1288" stopIfTrue="1">
      <formula>AND(ISBLANK(#REF!),ABS(M206)&gt;PreviousMonthMinimumDiff)</formula>
    </cfRule>
  </conditionalFormatting>
  <conditionalFormatting sqref="M207">
    <cfRule type="expression" dxfId="1174" priority="1294" stopIfTrue="1">
      <formula>AND(NOT(ISBLANK(#REF!)),ABS(M207)&gt;PreviousMonthMinimumDiff)</formula>
    </cfRule>
  </conditionalFormatting>
  <conditionalFormatting sqref="M207">
    <cfRule type="expression" dxfId="1173" priority="1295" stopIfTrue="1">
      <formula>AND(ISBLANK(#REF!),ABS(M207)&gt;PreviousMonthMinimumDiff)</formula>
    </cfRule>
  </conditionalFormatting>
  <conditionalFormatting sqref="M208">
    <cfRule type="expression" dxfId="1172" priority="1301" stopIfTrue="1">
      <formula>AND(NOT(ISBLANK(#REF!)),ABS(M208)&gt;PreviousMonthMinimumDiff)</formula>
    </cfRule>
  </conditionalFormatting>
  <conditionalFormatting sqref="M208">
    <cfRule type="expression" dxfId="1171" priority="1302" stopIfTrue="1">
      <formula>AND(ISBLANK(#REF!),ABS(M208)&gt;PreviousMonthMinimumDiff)</formula>
    </cfRule>
  </conditionalFormatting>
  <conditionalFormatting sqref="M209">
    <cfRule type="expression" dxfId="1170" priority="1308" stopIfTrue="1">
      <formula>AND(NOT(ISBLANK(#REF!)),ABS(M209)&gt;PreviousMonthMinimumDiff)</formula>
    </cfRule>
  </conditionalFormatting>
  <conditionalFormatting sqref="M209">
    <cfRule type="expression" dxfId="1169" priority="1309" stopIfTrue="1">
      <formula>AND(ISBLANK(#REF!),ABS(M209)&gt;PreviousMonthMinimumDiff)</formula>
    </cfRule>
  </conditionalFormatting>
  <conditionalFormatting sqref="M210">
    <cfRule type="expression" dxfId="1168" priority="1315" stopIfTrue="1">
      <formula>AND(NOT(ISBLANK(#REF!)),ABS(M210)&gt;PreviousMonthMinimumDiff)</formula>
    </cfRule>
  </conditionalFormatting>
  <conditionalFormatting sqref="M210">
    <cfRule type="expression" dxfId="1167" priority="1316" stopIfTrue="1">
      <formula>AND(ISBLANK(#REF!),ABS(M210)&gt;PreviousMonthMinimumDiff)</formula>
    </cfRule>
  </conditionalFormatting>
  <conditionalFormatting sqref="M211">
    <cfRule type="expression" dxfId="1166" priority="1322" stopIfTrue="1">
      <formula>AND(NOT(ISBLANK(#REF!)),ABS(M211)&gt;PreviousMonthMinimumDiff)</formula>
    </cfRule>
  </conditionalFormatting>
  <conditionalFormatting sqref="M211">
    <cfRule type="expression" dxfId="1165" priority="1323" stopIfTrue="1">
      <formula>AND(ISBLANK(#REF!),ABS(M211)&gt;PreviousMonthMinimumDiff)</formula>
    </cfRule>
  </conditionalFormatting>
  <conditionalFormatting sqref="M212">
    <cfRule type="expression" dxfId="1164" priority="1329" stopIfTrue="1">
      <formula>AND(NOT(ISBLANK(#REF!)),ABS(M212)&gt;PreviousMonthMinimumDiff)</formula>
    </cfRule>
  </conditionalFormatting>
  <conditionalFormatting sqref="M212">
    <cfRule type="expression" dxfId="1163" priority="1330" stopIfTrue="1">
      <formula>AND(ISBLANK(#REF!),ABS(M212)&gt;PreviousMonthMinimumDiff)</formula>
    </cfRule>
  </conditionalFormatting>
  <conditionalFormatting sqref="M213">
    <cfRule type="expression" dxfId="1162" priority="1336" stopIfTrue="1">
      <formula>AND(NOT(ISBLANK(#REF!)),ABS(M213)&gt;PreviousMonthMinimumDiff)</formula>
    </cfRule>
  </conditionalFormatting>
  <conditionalFormatting sqref="M213">
    <cfRule type="expression" dxfId="1161" priority="1337" stopIfTrue="1">
      <formula>AND(ISBLANK(#REF!),ABS(M213)&gt;PreviousMonthMinimumDiff)</formula>
    </cfRule>
  </conditionalFormatting>
  <conditionalFormatting sqref="M214">
    <cfRule type="expression" dxfId="1160" priority="1343" stopIfTrue="1">
      <formula>AND(NOT(ISBLANK(#REF!)),ABS(M214)&gt;PreviousMonthMinimumDiff)</formula>
    </cfRule>
  </conditionalFormatting>
  <conditionalFormatting sqref="M214">
    <cfRule type="expression" dxfId="1159" priority="1344" stopIfTrue="1">
      <formula>AND(ISBLANK(#REF!),ABS(M214)&gt;PreviousMonthMinimumDiff)</formula>
    </cfRule>
  </conditionalFormatting>
  <conditionalFormatting sqref="M215">
    <cfRule type="expression" dxfId="1158" priority="1350" stopIfTrue="1">
      <formula>AND(NOT(ISBLANK(#REF!)),ABS(M215)&gt;PreviousMonthMinimumDiff)</formula>
    </cfRule>
  </conditionalFormatting>
  <conditionalFormatting sqref="M215">
    <cfRule type="expression" dxfId="1157" priority="1351" stopIfTrue="1">
      <formula>AND(ISBLANK(#REF!),ABS(M215)&gt;PreviousMonthMinimumDiff)</formula>
    </cfRule>
  </conditionalFormatting>
  <conditionalFormatting sqref="M216">
    <cfRule type="expression" dxfId="1156" priority="1357" stopIfTrue="1">
      <formula>AND(NOT(ISBLANK(#REF!)),ABS(M216)&gt;PreviousMonthMinimumDiff)</formula>
    </cfRule>
  </conditionalFormatting>
  <conditionalFormatting sqref="M216">
    <cfRule type="expression" dxfId="1155" priority="1358" stopIfTrue="1">
      <formula>AND(ISBLANK(#REF!),ABS(M216)&gt;PreviousMonthMinimumDiff)</formula>
    </cfRule>
  </conditionalFormatting>
  <conditionalFormatting sqref="M217">
    <cfRule type="expression" dxfId="1154" priority="1364" stopIfTrue="1">
      <formula>AND(NOT(ISBLANK(#REF!)),ABS(M217)&gt;PreviousMonthMinimumDiff)</formula>
    </cfRule>
  </conditionalFormatting>
  <conditionalFormatting sqref="M217">
    <cfRule type="expression" dxfId="1153" priority="1365" stopIfTrue="1">
      <formula>AND(ISBLANK(#REF!),ABS(M217)&gt;PreviousMonthMinimumDiff)</formula>
    </cfRule>
  </conditionalFormatting>
  <conditionalFormatting sqref="M218">
    <cfRule type="expression" dxfId="1152" priority="1371" stopIfTrue="1">
      <formula>AND(NOT(ISBLANK(#REF!)),ABS(M218)&gt;PreviousMonthMinimumDiff)</formula>
    </cfRule>
  </conditionalFormatting>
  <conditionalFormatting sqref="M218">
    <cfRule type="expression" dxfId="1151" priority="1372" stopIfTrue="1">
      <formula>AND(ISBLANK(#REF!),ABS(M218)&gt;PreviousMonthMinimumDiff)</formula>
    </cfRule>
  </conditionalFormatting>
  <conditionalFormatting sqref="M219">
    <cfRule type="expression" dxfId="1150" priority="1378" stopIfTrue="1">
      <formula>AND(NOT(ISBLANK(#REF!)),ABS(M219)&gt;PreviousMonthMinimumDiff)</formula>
    </cfRule>
  </conditionalFormatting>
  <conditionalFormatting sqref="M219">
    <cfRule type="expression" dxfId="1149" priority="1379" stopIfTrue="1">
      <formula>AND(ISBLANK(#REF!),ABS(M219)&gt;PreviousMonthMinimumDiff)</formula>
    </cfRule>
  </conditionalFormatting>
  <conditionalFormatting sqref="M220">
    <cfRule type="expression" dxfId="1148" priority="1385" stopIfTrue="1">
      <formula>AND(NOT(ISBLANK(#REF!)),ABS(M220)&gt;PreviousMonthMinimumDiff)</formula>
    </cfRule>
  </conditionalFormatting>
  <conditionalFormatting sqref="M220">
    <cfRule type="expression" dxfId="1147" priority="1386" stopIfTrue="1">
      <formula>AND(ISBLANK(#REF!),ABS(M220)&gt;PreviousMonthMinimumDiff)</formula>
    </cfRule>
  </conditionalFormatting>
  <conditionalFormatting sqref="M221">
    <cfRule type="expression" dxfId="1146" priority="1392" stopIfTrue="1">
      <formula>AND(NOT(ISBLANK(#REF!)),ABS(M221)&gt;PreviousMonthMinimumDiff)</formula>
    </cfRule>
  </conditionalFormatting>
  <conditionalFormatting sqref="M221">
    <cfRule type="expression" dxfId="1145" priority="1393" stopIfTrue="1">
      <formula>AND(ISBLANK(#REF!),ABS(M221)&gt;PreviousMonthMinimumDiff)</formula>
    </cfRule>
  </conditionalFormatting>
  <conditionalFormatting sqref="M222">
    <cfRule type="expression" dxfId="1144" priority="1399" stopIfTrue="1">
      <formula>AND(NOT(ISBLANK(#REF!)),ABS(M222)&gt;PreviousMonthMinimumDiff)</formula>
    </cfRule>
  </conditionalFormatting>
  <conditionalFormatting sqref="M222">
    <cfRule type="expression" dxfId="1143" priority="1400" stopIfTrue="1">
      <formula>AND(ISBLANK(#REF!),ABS(M222)&gt;PreviousMonthMinimumDiff)</formula>
    </cfRule>
  </conditionalFormatting>
  <conditionalFormatting sqref="M223">
    <cfRule type="expression" dxfId="1142" priority="1406" stopIfTrue="1">
      <formula>AND(NOT(ISBLANK(#REF!)),ABS(M223)&gt;PreviousMonthMinimumDiff)</formula>
    </cfRule>
  </conditionalFormatting>
  <conditionalFormatting sqref="M223">
    <cfRule type="expression" dxfId="1141" priority="1407" stopIfTrue="1">
      <formula>AND(ISBLANK(#REF!),ABS(M223)&gt;PreviousMonthMinimumDiff)</formula>
    </cfRule>
  </conditionalFormatting>
  <conditionalFormatting sqref="M224">
    <cfRule type="expression" dxfId="1140" priority="1413" stopIfTrue="1">
      <formula>AND(NOT(ISBLANK(#REF!)),ABS(M224)&gt;PreviousMonthMinimumDiff)</formula>
    </cfRule>
  </conditionalFormatting>
  <conditionalFormatting sqref="M224">
    <cfRule type="expression" dxfId="1139" priority="1414" stopIfTrue="1">
      <formula>AND(ISBLANK(#REF!),ABS(M224)&gt;PreviousMonthMinimumDiff)</formula>
    </cfRule>
  </conditionalFormatting>
  <conditionalFormatting sqref="M225">
    <cfRule type="expression" dxfId="1138" priority="1420" stopIfTrue="1">
      <formula>AND(NOT(ISBLANK(#REF!)),ABS(M225)&gt;PreviousMonthMinimumDiff)</formula>
    </cfRule>
  </conditionalFormatting>
  <conditionalFormatting sqref="M225">
    <cfRule type="expression" dxfId="1137" priority="1421" stopIfTrue="1">
      <formula>AND(ISBLANK(#REF!),ABS(M225)&gt;PreviousMonthMinimumDiff)</formula>
    </cfRule>
  </conditionalFormatting>
  <conditionalFormatting sqref="M226">
    <cfRule type="expression" dxfId="1136" priority="1427" stopIfTrue="1">
      <formula>AND(NOT(ISBLANK(#REF!)),ABS(M226)&gt;PreviousMonthMinimumDiff)</formula>
    </cfRule>
  </conditionalFormatting>
  <conditionalFormatting sqref="M226">
    <cfRule type="expression" dxfId="1135" priority="1428" stopIfTrue="1">
      <formula>AND(ISBLANK(#REF!),ABS(M226)&gt;PreviousMonthMinimumDiff)</formula>
    </cfRule>
  </conditionalFormatting>
  <conditionalFormatting sqref="M227">
    <cfRule type="expression" dxfId="1134" priority="1434" stopIfTrue="1">
      <formula>AND(NOT(ISBLANK(#REF!)),ABS(M227)&gt;PreviousMonthMinimumDiff)</formula>
    </cfRule>
  </conditionalFormatting>
  <conditionalFormatting sqref="M227">
    <cfRule type="expression" dxfId="1133" priority="1435" stopIfTrue="1">
      <formula>AND(ISBLANK(#REF!),ABS(M227)&gt;PreviousMonthMinimumDiff)</formula>
    </cfRule>
  </conditionalFormatting>
  <conditionalFormatting sqref="M228">
    <cfRule type="expression" dxfId="1132" priority="1441" stopIfTrue="1">
      <formula>AND(NOT(ISBLANK(#REF!)),ABS(M228)&gt;PreviousMonthMinimumDiff)</formula>
    </cfRule>
  </conditionalFormatting>
  <conditionalFormatting sqref="M228">
    <cfRule type="expression" dxfId="1131" priority="1442" stopIfTrue="1">
      <formula>AND(ISBLANK(#REF!),ABS(M228)&gt;PreviousMonthMinimumDiff)</formula>
    </cfRule>
  </conditionalFormatting>
  <conditionalFormatting sqref="M229">
    <cfRule type="expression" dxfId="1130" priority="1448" stopIfTrue="1">
      <formula>AND(NOT(ISBLANK(#REF!)),ABS(M229)&gt;PreviousMonthMinimumDiff)</formula>
    </cfRule>
  </conditionalFormatting>
  <conditionalFormatting sqref="M229">
    <cfRule type="expression" dxfId="1129" priority="1449" stopIfTrue="1">
      <formula>AND(ISBLANK(#REF!),ABS(M229)&gt;PreviousMonthMinimumDiff)</formula>
    </cfRule>
  </conditionalFormatting>
  <conditionalFormatting sqref="M230">
    <cfRule type="expression" dxfId="1128" priority="1455" stopIfTrue="1">
      <formula>AND(NOT(ISBLANK(#REF!)),ABS(M230)&gt;PreviousMonthMinimumDiff)</formula>
    </cfRule>
  </conditionalFormatting>
  <conditionalFormatting sqref="M230">
    <cfRule type="expression" dxfId="1127" priority="1456" stopIfTrue="1">
      <formula>AND(ISBLANK(#REF!),ABS(M230)&gt;PreviousMonthMinimumDiff)</formula>
    </cfRule>
  </conditionalFormatting>
  <conditionalFormatting sqref="M231">
    <cfRule type="expression" dxfId="1126" priority="1462" stopIfTrue="1">
      <formula>AND(NOT(ISBLANK(#REF!)),ABS(M231)&gt;PreviousMonthMinimumDiff)</formula>
    </cfRule>
  </conditionalFormatting>
  <conditionalFormatting sqref="M231">
    <cfRule type="expression" dxfId="1125" priority="1463" stopIfTrue="1">
      <formula>AND(ISBLANK(#REF!),ABS(M231)&gt;PreviousMonthMinimumDiff)</formula>
    </cfRule>
  </conditionalFormatting>
  <conditionalFormatting sqref="M232">
    <cfRule type="expression" dxfId="1124" priority="1469" stopIfTrue="1">
      <formula>AND(NOT(ISBLANK(#REF!)),ABS(M232)&gt;PreviousMonthMinimumDiff)</formula>
    </cfRule>
  </conditionalFormatting>
  <conditionalFormatting sqref="M232">
    <cfRule type="expression" dxfId="1123" priority="1470" stopIfTrue="1">
      <formula>AND(ISBLANK(#REF!),ABS(M232)&gt;PreviousMonthMinimumDiff)</formula>
    </cfRule>
  </conditionalFormatting>
  <conditionalFormatting sqref="M235">
    <cfRule type="expression" dxfId="1122" priority="1476" stopIfTrue="1">
      <formula>AND(NOT(ISBLANK(#REF!)),ABS(M235)&gt;PreviousMonthMinimumDiff)</formula>
    </cfRule>
  </conditionalFormatting>
  <conditionalFormatting sqref="M235">
    <cfRule type="expression" dxfId="1121" priority="1477" stopIfTrue="1">
      <formula>AND(ISBLANK(#REF!),ABS(M235)&gt;PreviousMonthMinimumDiff)</formula>
    </cfRule>
  </conditionalFormatting>
  <conditionalFormatting sqref="M236">
    <cfRule type="expression" dxfId="1120" priority="1483" stopIfTrue="1">
      <formula>AND(NOT(ISBLANK(#REF!)),ABS(M236)&gt;PreviousMonthMinimumDiff)</formula>
    </cfRule>
  </conditionalFormatting>
  <conditionalFormatting sqref="M236">
    <cfRule type="expression" dxfId="1119" priority="1484" stopIfTrue="1">
      <formula>AND(ISBLANK(#REF!),ABS(M236)&gt;PreviousMonthMinimumDiff)</formula>
    </cfRule>
  </conditionalFormatting>
  <conditionalFormatting sqref="M239">
    <cfRule type="expression" dxfId="1118" priority="1490" stopIfTrue="1">
      <formula>AND(NOT(ISBLANK(#REF!)),ABS(M239)&gt;PreviousMonthMinimumDiff)</formula>
    </cfRule>
  </conditionalFormatting>
  <conditionalFormatting sqref="M239">
    <cfRule type="expression" dxfId="1117" priority="1491" stopIfTrue="1">
      <formula>AND(ISBLANK(#REF!),ABS(M239)&gt;PreviousMonthMinimumDiff)</formula>
    </cfRule>
  </conditionalFormatting>
  <conditionalFormatting sqref="M240">
    <cfRule type="expression" dxfId="1116" priority="1497" stopIfTrue="1">
      <formula>AND(NOT(ISBLANK(#REF!)),ABS(M240)&gt;PreviousMonthMinimumDiff)</formula>
    </cfRule>
  </conditionalFormatting>
  <conditionalFormatting sqref="M240">
    <cfRule type="expression" dxfId="1115" priority="1498" stopIfTrue="1">
      <formula>AND(ISBLANK(#REF!),ABS(M240)&gt;PreviousMonthMinimumDiff)</formula>
    </cfRule>
  </conditionalFormatting>
  <conditionalFormatting sqref="M241">
    <cfRule type="expression" dxfId="1114" priority="1504" stopIfTrue="1">
      <formula>AND(NOT(ISBLANK(#REF!)),ABS(M241)&gt;PreviousMonthMinimumDiff)</formula>
    </cfRule>
  </conditionalFormatting>
  <conditionalFormatting sqref="M241">
    <cfRule type="expression" dxfId="1113" priority="1505" stopIfTrue="1">
      <formula>AND(ISBLANK(#REF!),ABS(M241)&gt;PreviousMonthMinimumDiff)</formula>
    </cfRule>
  </conditionalFormatting>
  <conditionalFormatting sqref="M242">
    <cfRule type="expression" dxfId="1112" priority="1511" stopIfTrue="1">
      <formula>AND(NOT(ISBLANK(#REF!)),ABS(M242)&gt;PreviousMonthMinimumDiff)</formula>
    </cfRule>
  </conditionalFormatting>
  <conditionalFormatting sqref="M242">
    <cfRule type="expression" dxfId="1111" priority="1512" stopIfTrue="1">
      <formula>AND(ISBLANK(#REF!),ABS(M242)&gt;PreviousMonthMinimumDiff)</formula>
    </cfRule>
  </conditionalFormatting>
  <conditionalFormatting sqref="M243">
    <cfRule type="expression" dxfId="1110" priority="1518" stopIfTrue="1">
      <formula>AND(NOT(ISBLANK(#REF!)),ABS(M243)&gt;PreviousMonthMinimumDiff)</formula>
    </cfRule>
  </conditionalFormatting>
  <conditionalFormatting sqref="M243">
    <cfRule type="expression" dxfId="1109" priority="1519" stopIfTrue="1">
      <formula>AND(ISBLANK(#REF!),ABS(M243)&gt;PreviousMonthMinimumDiff)</formula>
    </cfRule>
  </conditionalFormatting>
  <conditionalFormatting sqref="M244">
    <cfRule type="expression" dxfId="1108" priority="1525" stopIfTrue="1">
      <formula>AND(NOT(ISBLANK(#REF!)),ABS(M244)&gt;PreviousMonthMinimumDiff)</formula>
    </cfRule>
  </conditionalFormatting>
  <conditionalFormatting sqref="M244">
    <cfRule type="expression" dxfId="1107" priority="1526" stopIfTrue="1">
      <formula>AND(ISBLANK(#REF!),ABS(M244)&gt;PreviousMonthMinimumDiff)</formula>
    </cfRule>
  </conditionalFormatting>
  <conditionalFormatting sqref="M245">
    <cfRule type="expression" dxfId="1106" priority="1532" stopIfTrue="1">
      <formula>AND(NOT(ISBLANK(#REF!)),ABS(M245)&gt;PreviousMonthMinimumDiff)</formula>
    </cfRule>
  </conditionalFormatting>
  <conditionalFormatting sqref="M245">
    <cfRule type="expression" dxfId="1105" priority="1533" stopIfTrue="1">
      <formula>AND(ISBLANK(#REF!),ABS(M245)&gt;PreviousMonthMinimumDiff)</formula>
    </cfRule>
  </conditionalFormatting>
  <conditionalFormatting sqref="M246">
    <cfRule type="expression" dxfId="1104" priority="1539" stopIfTrue="1">
      <formula>AND(NOT(ISBLANK(#REF!)),ABS(M246)&gt;PreviousMonthMinimumDiff)</formula>
    </cfRule>
  </conditionalFormatting>
  <conditionalFormatting sqref="M246">
    <cfRule type="expression" dxfId="1103" priority="1540" stopIfTrue="1">
      <formula>AND(ISBLANK(#REF!),ABS(M246)&gt;PreviousMonthMinimumDiff)</formula>
    </cfRule>
  </conditionalFormatting>
  <conditionalFormatting sqref="M247">
    <cfRule type="expression" dxfId="1102" priority="1546" stopIfTrue="1">
      <formula>AND(NOT(ISBLANK(#REF!)),ABS(M247)&gt;PreviousMonthMinimumDiff)</formula>
    </cfRule>
  </conditionalFormatting>
  <conditionalFormatting sqref="M247">
    <cfRule type="expression" dxfId="1101" priority="1547" stopIfTrue="1">
      <formula>AND(ISBLANK(#REF!),ABS(M247)&gt;PreviousMonthMinimumDiff)</formula>
    </cfRule>
  </conditionalFormatting>
  <conditionalFormatting sqref="M248">
    <cfRule type="expression" dxfId="1100" priority="1553" stopIfTrue="1">
      <formula>AND(NOT(ISBLANK(#REF!)),ABS(M248)&gt;PreviousMonthMinimumDiff)</formula>
    </cfRule>
  </conditionalFormatting>
  <conditionalFormatting sqref="M248">
    <cfRule type="expression" dxfId="1099" priority="1554" stopIfTrue="1">
      <formula>AND(ISBLANK(#REF!),ABS(M248)&gt;PreviousMonthMinimumDiff)</formula>
    </cfRule>
  </conditionalFormatting>
  <conditionalFormatting sqref="M249">
    <cfRule type="expression" dxfId="1098" priority="1560" stopIfTrue="1">
      <formula>AND(NOT(ISBLANK(#REF!)),ABS(M249)&gt;PreviousMonthMinimumDiff)</formula>
    </cfRule>
  </conditionalFormatting>
  <conditionalFormatting sqref="M249">
    <cfRule type="expression" dxfId="1097" priority="1561" stopIfTrue="1">
      <formula>AND(ISBLANK(#REF!),ABS(M249)&gt;PreviousMonthMinimumDiff)</formula>
    </cfRule>
  </conditionalFormatting>
  <conditionalFormatting sqref="M250">
    <cfRule type="expression" dxfId="1096" priority="1567" stopIfTrue="1">
      <formula>AND(NOT(ISBLANK(#REF!)),ABS(M250)&gt;PreviousMonthMinimumDiff)</formula>
    </cfRule>
  </conditionalFormatting>
  <conditionalFormatting sqref="M250">
    <cfRule type="expression" dxfId="1095" priority="1568" stopIfTrue="1">
      <formula>AND(ISBLANK(#REF!),ABS(M250)&gt;PreviousMonthMinimumDiff)</formula>
    </cfRule>
  </conditionalFormatting>
  <conditionalFormatting sqref="M251">
    <cfRule type="expression" dxfId="1094" priority="1574" stopIfTrue="1">
      <formula>AND(NOT(ISBLANK(#REF!)),ABS(M251)&gt;PreviousMonthMinimumDiff)</formula>
    </cfRule>
  </conditionalFormatting>
  <conditionalFormatting sqref="M251">
    <cfRule type="expression" dxfId="1093" priority="1575" stopIfTrue="1">
      <formula>AND(ISBLANK(#REF!),ABS(M251)&gt;PreviousMonthMinimumDiff)</formula>
    </cfRule>
  </conditionalFormatting>
  <conditionalFormatting sqref="M252">
    <cfRule type="expression" dxfId="1092" priority="1581" stopIfTrue="1">
      <formula>AND(NOT(ISBLANK(#REF!)),ABS(M252)&gt;PreviousMonthMinimumDiff)</formula>
    </cfRule>
  </conditionalFormatting>
  <conditionalFormatting sqref="M252">
    <cfRule type="expression" dxfId="1091" priority="1582" stopIfTrue="1">
      <formula>AND(ISBLANK(#REF!),ABS(M252)&gt;PreviousMonthMinimumDiff)</formula>
    </cfRule>
  </conditionalFormatting>
  <conditionalFormatting sqref="M253">
    <cfRule type="expression" dxfId="1090" priority="1588" stopIfTrue="1">
      <formula>AND(NOT(ISBLANK(#REF!)),ABS(M253)&gt;PreviousMonthMinimumDiff)</formula>
    </cfRule>
  </conditionalFormatting>
  <conditionalFormatting sqref="M253">
    <cfRule type="expression" dxfId="1089" priority="1589" stopIfTrue="1">
      <formula>AND(ISBLANK(#REF!),ABS(M253)&gt;PreviousMonthMinimumDiff)</formula>
    </cfRule>
  </conditionalFormatting>
  <conditionalFormatting sqref="M254">
    <cfRule type="expression" dxfId="1088" priority="1595" stopIfTrue="1">
      <formula>AND(NOT(ISBLANK(#REF!)),ABS(M254)&gt;PreviousMonthMinimumDiff)</formula>
    </cfRule>
  </conditionalFormatting>
  <conditionalFormatting sqref="M254">
    <cfRule type="expression" dxfId="1087" priority="1596" stopIfTrue="1">
      <formula>AND(ISBLANK(#REF!),ABS(M254)&gt;PreviousMonthMinimumDiff)</formula>
    </cfRule>
  </conditionalFormatting>
  <conditionalFormatting sqref="M255">
    <cfRule type="expression" dxfId="1086" priority="1602" stopIfTrue="1">
      <formula>AND(NOT(ISBLANK(#REF!)),ABS(M255)&gt;PreviousMonthMinimumDiff)</formula>
    </cfRule>
  </conditionalFormatting>
  <conditionalFormatting sqref="M255">
    <cfRule type="expression" dxfId="1085" priority="1603" stopIfTrue="1">
      <formula>AND(ISBLANK(#REF!),ABS(M255)&gt;PreviousMonthMinimumDiff)</formula>
    </cfRule>
  </conditionalFormatting>
  <conditionalFormatting sqref="M256">
    <cfRule type="expression" dxfId="1084" priority="1609" stopIfTrue="1">
      <formula>AND(NOT(ISBLANK(#REF!)),ABS(M256)&gt;PreviousMonthMinimumDiff)</formula>
    </cfRule>
  </conditionalFormatting>
  <conditionalFormatting sqref="M256">
    <cfRule type="expression" dxfId="1083" priority="1610" stopIfTrue="1">
      <formula>AND(ISBLANK(#REF!),ABS(M256)&gt;PreviousMonthMinimumDiff)</formula>
    </cfRule>
  </conditionalFormatting>
  <conditionalFormatting sqref="M257">
    <cfRule type="expression" dxfId="1082" priority="1616" stopIfTrue="1">
      <formula>AND(NOT(ISBLANK(#REF!)),ABS(M257)&gt;PreviousMonthMinimumDiff)</formula>
    </cfRule>
  </conditionalFormatting>
  <conditionalFormatting sqref="M257">
    <cfRule type="expression" dxfId="1081" priority="1617" stopIfTrue="1">
      <formula>AND(ISBLANK(#REF!),ABS(M257)&gt;PreviousMonthMinimumDiff)</formula>
    </cfRule>
  </conditionalFormatting>
  <conditionalFormatting sqref="M258">
    <cfRule type="expression" dxfId="1080" priority="1623" stopIfTrue="1">
      <formula>AND(NOT(ISBLANK(#REF!)),ABS(M258)&gt;PreviousMonthMinimumDiff)</formula>
    </cfRule>
  </conditionalFormatting>
  <conditionalFormatting sqref="M258">
    <cfRule type="expression" dxfId="1079" priority="1624" stopIfTrue="1">
      <formula>AND(ISBLANK(#REF!),ABS(M258)&gt;PreviousMonthMinimumDiff)</formula>
    </cfRule>
  </conditionalFormatting>
  <conditionalFormatting sqref="M259">
    <cfRule type="expression" dxfId="1078" priority="1630" stopIfTrue="1">
      <formula>AND(NOT(ISBLANK(#REF!)),ABS(M259)&gt;PreviousMonthMinimumDiff)</formula>
    </cfRule>
  </conditionalFormatting>
  <conditionalFormatting sqref="M259">
    <cfRule type="expression" dxfId="1077" priority="1631" stopIfTrue="1">
      <formula>AND(ISBLANK(#REF!),ABS(M259)&gt;PreviousMonthMinimumDiff)</formula>
    </cfRule>
  </conditionalFormatting>
  <conditionalFormatting sqref="M260">
    <cfRule type="expression" dxfId="1076" priority="1637" stopIfTrue="1">
      <formula>AND(NOT(ISBLANK(#REF!)),ABS(M260)&gt;PreviousMonthMinimumDiff)</formula>
    </cfRule>
  </conditionalFormatting>
  <conditionalFormatting sqref="M260">
    <cfRule type="expression" dxfId="1075" priority="1638" stopIfTrue="1">
      <formula>AND(ISBLANK(#REF!),ABS(M260)&gt;PreviousMonthMinimumDiff)</formula>
    </cfRule>
  </conditionalFormatting>
  <conditionalFormatting sqref="M261">
    <cfRule type="expression" dxfId="1074" priority="1644" stopIfTrue="1">
      <formula>AND(NOT(ISBLANK(#REF!)),ABS(M261)&gt;PreviousMonthMinimumDiff)</formula>
    </cfRule>
  </conditionalFormatting>
  <conditionalFormatting sqref="M261">
    <cfRule type="expression" dxfId="1073" priority="1645" stopIfTrue="1">
      <formula>AND(ISBLANK(#REF!),ABS(M261)&gt;PreviousMonthMinimumDiff)</formula>
    </cfRule>
  </conditionalFormatting>
  <conditionalFormatting sqref="M262">
    <cfRule type="expression" dxfId="1072" priority="1651" stopIfTrue="1">
      <formula>AND(NOT(ISBLANK(#REF!)),ABS(M262)&gt;PreviousMonthMinimumDiff)</formula>
    </cfRule>
  </conditionalFormatting>
  <conditionalFormatting sqref="M262">
    <cfRule type="expression" dxfId="1071" priority="1652" stopIfTrue="1">
      <formula>AND(ISBLANK(#REF!),ABS(M262)&gt;PreviousMonthMinimumDiff)</formula>
    </cfRule>
  </conditionalFormatting>
  <conditionalFormatting sqref="M263">
    <cfRule type="expression" dxfId="1070" priority="1658" stopIfTrue="1">
      <formula>AND(NOT(ISBLANK(#REF!)),ABS(M263)&gt;PreviousMonthMinimumDiff)</formula>
    </cfRule>
  </conditionalFormatting>
  <conditionalFormatting sqref="M263">
    <cfRule type="expression" dxfId="1069" priority="1659" stopIfTrue="1">
      <formula>AND(ISBLANK(#REF!),ABS(M263)&gt;PreviousMonthMinimumDiff)</formula>
    </cfRule>
  </conditionalFormatting>
  <conditionalFormatting sqref="M264">
    <cfRule type="expression" dxfId="1068" priority="1665" stopIfTrue="1">
      <formula>AND(NOT(ISBLANK(#REF!)),ABS(M264)&gt;PreviousMonthMinimumDiff)</formula>
    </cfRule>
  </conditionalFormatting>
  <conditionalFormatting sqref="M264">
    <cfRule type="expression" dxfId="1067" priority="1666" stopIfTrue="1">
      <formula>AND(ISBLANK(#REF!),ABS(M264)&gt;PreviousMonthMinimumDiff)</formula>
    </cfRule>
  </conditionalFormatting>
  <conditionalFormatting sqref="M265">
    <cfRule type="expression" dxfId="1066" priority="1672" stopIfTrue="1">
      <formula>AND(NOT(ISBLANK(#REF!)),ABS(M265)&gt;PreviousMonthMinimumDiff)</formula>
    </cfRule>
  </conditionalFormatting>
  <conditionalFormatting sqref="M265">
    <cfRule type="expression" dxfId="1065" priority="1673" stopIfTrue="1">
      <formula>AND(ISBLANK(#REF!),ABS(M265)&gt;PreviousMonthMinimumDiff)</formula>
    </cfRule>
  </conditionalFormatting>
  <conditionalFormatting sqref="M266">
    <cfRule type="expression" dxfId="1064" priority="1679" stopIfTrue="1">
      <formula>AND(NOT(ISBLANK(#REF!)),ABS(M266)&gt;PreviousMonthMinimumDiff)</formula>
    </cfRule>
  </conditionalFormatting>
  <conditionalFormatting sqref="M266">
    <cfRule type="expression" dxfId="1063" priority="1680" stopIfTrue="1">
      <formula>AND(ISBLANK(#REF!),ABS(M266)&gt;PreviousMonthMinimumDiff)</formula>
    </cfRule>
  </conditionalFormatting>
  <conditionalFormatting sqref="M269">
    <cfRule type="expression" dxfId="1062" priority="1686" stopIfTrue="1">
      <formula>AND(NOT(ISBLANK(#REF!)),ABS(M269)&gt;PreviousMonthMinimumDiff)</formula>
    </cfRule>
  </conditionalFormatting>
  <conditionalFormatting sqref="M269">
    <cfRule type="expression" dxfId="1061" priority="1687" stopIfTrue="1">
      <formula>AND(ISBLANK(#REF!),ABS(M269)&gt;PreviousMonthMinimumDiff)</formula>
    </cfRule>
  </conditionalFormatting>
  <conditionalFormatting sqref="M270">
    <cfRule type="expression" dxfId="1060" priority="1693" stopIfTrue="1">
      <formula>AND(NOT(ISBLANK(#REF!)),ABS(M270)&gt;PreviousMonthMinimumDiff)</formula>
    </cfRule>
  </conditionalFormatting>
  <conditionalFormatting sqref="M270">
    <cfRule type="expression" dxfId="1059" priority="1694" stopIfTrue="1">
      <formula>AND(ISBLANK(#REF!),ABS(M270)&gt;PreviousMonthMinimumDiff)</formula>
    </cfRule>
  </conditionalFormatting>
  <conditionalFormatting sqref="M271">
    <cfRule type="expression" dxfId="1058" priority="1700" stopIfTrue="1">
      <formula>AND(NOT(ISBLANK(#REF!)),ABS(M271)&gt;PreviousMonthMinimumDiff)</formula>
    </cfRule>
  </conditionalFormatting>
  <conditionalFormatting sqref="M271">
    <cfRule type="expression" dxfId="1057" priority="1701" stopIfTrue="1">
      <formula>AND(ISBLANK(#REF!),ABS(M271)&gt;PreviousMonthMinimumDiff)</formula>
    </cfRule>
  </conditionalFormatting>
  <conditionalFormatting sqref="M272">
    <cfRule type="expression" dxfId="1056" priority="1707" stopIfTrue="1">
      <formula>AND(NOT(ISBLANK(#REF!)),ABS(M272)&gt;PreviousMonthMinimumDiff)</formula>
    </cfRule>
  </conditionalFormatting>
  <conditionalFormatting sqref="M272">
    <cfRule type="expression" dxfId="1055" priority="1708" stopIfTrue="1">
      <formula>AND(ISBLANK(#REF!),ABS(M272)&gt;PreviousMonthMinimumDiff)</formula>
    </cfRule>
  </conditionalFormatting>
  <conditionalFormatting sqref="M273">
    <cfRule type="expression" dxfId="1054" priority="1714" stopIfTrue="1">
      <formula>AND(NOT(ISBLANK(#REF!)),ABS(M273)&gt;PreviousMonthMinimumDiff)</formula>
    </cfRule>
  </conditionalFormatting>
  <conditionalFormatting sqref="M273">
    <cfRule type="expression" dxfId="1053" priority="1715" stopIfTrue="1">
      <formula>AND(ISBLANK(#REF!),ABS(M273)&gt;PreviousMonthMinimumDiff)</formula>
    </cfRule>
  </conditionalFormatting>
  <conditionalFormatting sqref="M274">
    <cfRule type="expression" dxfId="1052" priority="1721" stopIfTrue="1">
      <formula>AND(NOT(ISBLANK(#REF!)),ABS(M274)&gt;PreviousMonthMinimumDiff)</formula>
    </cfRule>
  </conditionalFormatting>
  <conditionalFormatting sqref="M274">
    <cfRule type="expression" dxfId="1051" priority="1722" stopIfTrue="1">
      <formula>AND(ISBLANK(#REF!),ABS(M274)&gt;PreviousMonthMinimumDiff)</formula>
    </cfRule>
  </conditionalFormatting>
  <conditionalFormatting sqref="M280">
    <cfRule type="expression" dxfId="1050" priority="1728" stopIfTrue="1">
      <formula>AND(NOT(ISBLANK(#REF!)),ABS(M280)&gt;PreviousMonthMinimumDiff)</formula>
    </cfRule>
  </conditionalFormatting>
  <conditionalFormatting sqref="M280">
    <cfRule type="expression" dxfId="1049" priority="1729" stopIfTrue="1">
      <formula>AND(ISBLANK(#REF!),ABS(M280)&gt;PreviousMonthMinimumDiff)</formula>
    </cfRule>
  </conditionalFormatting>
  <conditionalFormatting sqref="M281">
    <cfRule type="expression" dxfId="1048" priority="1735" stopIfTrue="1">
      <formula>AND(NOT(ISBLANK(#REF!)),ABS(M281)&gt;PreviousMonthMinimumDiff)</formula>
    </cfRule>
  </conditionalFormatting>
  <conditionalFormatting sqref="M281">
    <cfRule type="expression" dxfId="1047" priority="1736" stopIfTrue="1">
      <formula>AND(ISBLANK(#REF!),ABS(M281)&gt;PreviousMonthMinimumDiff)</formula>
    </cfRule>
  </conditionalFormatting>
  <conditionalFormatting sqref="M284">
    <cfRule type="expression" dxfId="1046" priority="1742" stopIfTrue="1">
      <formula>AND(NOT(ISBLANK(#REF!)),ABS(M284)&gt;PreviousMonthMinimumDiff)</formula>
    </cfRule>
  </conditionalFormatting>
  <conditionalFormatting sqref="M284">
    <cfRule type="expression" dxfId="1045" priority="1743" stopIfTrue="1">
      <formula>AND(ISBLANK(#REF!),ABS(M284)&gt;PreviousMonthMinimumDiff)</formula>
    </cfRule>
  </conditionalFormatting>
  <conditionalFormatting sqref="M285">
    <cfRule type="expression" dxfId="1044" priority="1749" stopIfTrue="1">
      <formula>AND(NOT(ISBLANK(#REF!)),ABS(M285)&gt;PreviousMonthMinimumDiff)</formula>
    </cfRule>
  </conditionalFormatting>
  <conditionalFormatting sqref="M285">
    <cfRule type="expression" dxfId="1043" priority="1750" stopIfTrue="1">
      <formula>AND(ISBLANK(#REF!),ABS(M285)&gt;PreviousMonthMinimumDiff)</formula>
    </cfRule>
  </conditionalFormatting>
  <conditionalFormatting sqref="A290:M290">
    <cfRule type="expression" dxfId="1042" priority="1751" stopIfTrue="1">
      <formula>TRUE</formula>
    </cfRule>
  </conditionalFormatting>
  <conditionalFormatting sqref="M294">
    <cfRule type="expression" dxfId="1041" priority="1757" stopIfTrue="1">
      <formula>AND(NOT(ISBLANK(#REF!)),ABS(M294)&gt;PreviousMonthMinimumDiff)</formula>
    </cfRule>
  </conditionalFormatting>
  <conditionalFormatting sqref="M294">
    <cfRule type="expression" dxfId="1040" priority="1758" stopIfTrue="1">
      <formula>AND(ISBLANK(#REF!),ABS(M294)&gt;PreviousMonthMinimumDiff)</formula>
    </cfRule>
  </conditionalFormatting>
  <conditionalFormatting sqref="M295">
    <cfRule type="expression" dxfId="1039" priority="1764" stopIfTrue="1">
      <formula>AND(NOT(ISBLANK(#REF!)),ABS(M295)&gt;PreviousMonthMinimumDiff)</formula>
    </cfRule>
  </conditionalFormatting>
  <conditionalFormatting sqref="M295">
    <cfRule type="expression" dxfId="1038" priority="1765" stopIfTrue="1">
      <formula>AND(ISBLANK(#REF!),ABS(M295)&gt;PreviousMonthMinimumDiff)</formula>
    </cfRule>
  </conditionalFormatting>
  <conditionalFormatting sqref="M296">
    <cfRule type="expression" dxfId="1037" priority="1771" stopIfTrue="1">
      <formula>AND(NOT(ISBLANK(#REF!)),ABS(M296)&gt;PreviousMonthMinimumDiff)</formula>
    </cfRule>
  </conditionalFormatting>
  <conditionalFormatting sqref="M296">
    <cfRule type="expression" dxfId="1036" priority="1772" stopIfTrue="1">
      <formula>AND(ISBLANK(#REF!),ABS(M296)&gt;PreviousMonthMinimumDiff)</formula>
    </cfRule>
  </conditionalFormatting>
  <conditionalFormatting sqref="M297">
    <cfRule type="expression" dxfId="1035" priority="1778" stopIfTrue="1">
      <formula>AND(NOT(ISBLANK(#REF!)),ABS(M297)&gt;PreviousMonthMinimumDiff)</formula>
    </cfRule>
  </conditionalFormatting>
  <conditionalFormatting sqref="M297">
    <cfRule type="expression" dxfId="1034" priority="1779" stopIfTrue="1">
      <formula>AND(ISBLANK(#REF!),ABS(M297)&gt;PreviousMonthMinimumDiff)</formula>
    </cfRule>
  </conditionalFormatting>
  <conditionalFormatting sqref="M298">
    <cfRule type="expression" dxfId="1033" priority="1785" stopIfTrue="1">
      <formula>AND(NOT(ISBLANK(#REF!)),ABS(M298)&gt;PreviousMonthMinimumDiff)</formula>
    </cfRule>
  </conditionalFormatting>
  <conditionalFormatting sqref="M298">
    <cfRule type="expression" dxfId="1032" priority="1786" stopIfTrue="1">
      <formula>AND(ISBLANK(#REF!),ABS(M298)&gt;PreviousMonthMinimumDiff)</formula>
    </cfRule>
  </conditionalFormatting>
  <conditionalFormatting sqref="M299">
    <cfRule type="expression" dxfId="1031" priority="1792" stopIfTrue="1">
      <formula>AND(NOT(ISBLANK(#REF!)),ABS(M299)&gt;PreviousMonthMinimumDiff)</formula>
    </cfRule>
  </conditionalFormatting>
  <conditionalFormatting sqref="M299">
    <cfRule type="expression" dxfId="1030" priority="1793" stopIfTrue="1">
      <formula>AND(ISBLANK(#REF!),ABS(M299)&gt;PreviousMonthMinimumDiff)</formula>
    </cfRule>
  </conditionalFormatting>
  <conditionalFormatting sqref="M300">
    <cfRule type="expression" dxfId="1029" priority="1799" stopIfTrue="1">
      <formula>AND(NOT(ISBLANK(#REF!)),ABS(M300)&gt;PreviousMonthMinimumDiff)</formula>
    </cfRule>
  </conditionalFormatting>
  <conditionalFormatting sqref="M300">
    <cfRule type="expression" dxfId="1028" priority="1800" stopIfTrue="1">
      <formula>AND(ISBLANK(#REF!),ABS(M300)&gt;PreviousMonthMinimumDiff)</formula>
    </cfRule>
  </conditionalFormatting>
  <conditionalFormatting sqref="M301">
    <cfRule type="expression" dxfId="1027" priority="1806" stopIfTrue="1">
      <formula>AND(NOT(ISBLANK(#REF!)),ABS(M301)&gt;PreviousMonthMinimumDiff)</formula>
    </cfRule>
  </conditionalFormatting>
  <conditionalFormatting sqref="M301">
    <cfRule type="expression" dxfId="1026" priority="1807" stopIfTrue="1">
      <formula>AND(ISBLANK(#REF!),ABS(M301)&gt;PreviousMonthMinimumDiff)</formula>
    </cfRule>
  </conditionalFormatting>
  <conditionalFormatting sqref="M304">
    <cfRule type="expression" dxfId="1025" priority="1813" stopIfTrue="1">
      <formula>AND(NOT(ISBLANK(#REF!)),ABS(M304)&gt;PreviousMonthMinimumDiff)</formula>
    </cfRule>
  </conditionalFormatting>
  <conditionalFormatting sqref="M304">
    <cfRule type="expression" dxfId="1024" priority="1814" stopIfTrue="1">
      <formula>AND(ISBLANK(#REF!),ABS(M304)&gt;PreviousMonthMinimumDiff)</formula>
    </cfRule>
  </conditionalFormatting>
  <conditionalFormatting sqref="K6:K30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{9F6AF6DE-87D7-4FC0-B4D2-97E644A57C86}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E54AFD2-8384-4E4E-BC81-7BB40F820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FE145A5-E6CB-4E7E-B5AF-32EEE8F82B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0BFFB82-558E-4CFF-9408-96A3F8CF447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ACB05B3-DF8E-47B7-BF7C-FD0CF075ECB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6F9CBE3-20E2-4518-ACA6-0DF6BC43C8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7D8F255-875F-4834-8668-E5000D36A2D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DAA462C-BABB-49DC-BEED-988688A3A7D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BA8C030-5744-4E95-9436-42204CD4CDA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FB2F638-E67B-4995-AE8A-ECE277D7D24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5F910FA-9770-4606-8992-D1056BCD59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060B41B-68BC-417A-8089-27C6369A857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3429B66-CEE2-4291-BD8A-9A24102F507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16C0EF6-54D1-47DA-B4DD-CABF18DF65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282A8E2-C0B8-4873-A8A3-E55BE94397A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B381B8A-4F38-416A-A823-92C69C1FB0C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91F9D17-3F99-4E1A-990D-05237A5DF67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A00477A-C190-4282-ABB3-313BABBB27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6378CBA-843D-4D9B-BFE2-D22CE8CA79C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94D20D6-42E9-419F-A2AE-1A75C6E8D77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E9041B8-0F0B-4FFE-A2DA-95B500BDB88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A3C9484-53C3-44C2-82CE-D54059C19C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35CB774-AE4D-4EC9-9156-2FCBA0A6E1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D8D2E18-7123-4B0F-B9F4-C3440FD78FD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986ED08-8465-4021-B451-6EBB5A4D2CB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8D01736-3C8D-4BF6-80E0-957A1BCC231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BEB7E93-83DC-44B7-8F9C-A1D056EB653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D221C30-8417-46F9-94BF-B29C304244C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1830171-55B8-447E-8819-7DE513958DA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76A688C-F7E6-4CB6-A784-6AF74D14985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171F975-EA8C-4B69-A8DB-068DC9D11A7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77D3496-9B62-419B-A3B4-F46249BD992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CB00C09-511E-4BA4-B1D1-11D95BE9B2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AC39D1C-E1AD-4EAF-BEF9-4B34E663D39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E966D7F-A9C2-4CC8-900B-AD2F6DAC13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79B6365-2D84-47CC-B305-575C2A83888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27AA67F-AA0D-4ACE-A94D-B01837722E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F7EE896-E447-4627-A1DB-34DEDA63D5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FDF9F11-0E3D-4EEA-B898-F64CA2E111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06F8CE1-BF66-47D5-A2F5-B17C4B2374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D40865B-631F-4120-928E-15F04A6017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DC06815-C9BA-4F8A-B9CD-D7F769FD478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B85D52B-6E04-4191-9C02-AFD7CCF093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3B1845F-1F50-47CB-836E-7272212D295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50C8B27-F447-4D48-B2E4-DF700F0AD21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BEE7FB8-9F2C-4D56-AEE9-3568CD42914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EEDDF39-DA5D-4A34-8F40-FC307468D18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F9F64F2-8B03-4B87-95FD-688CFD1B8AD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99D1880-9319-4F82-9DF9-0A25E6A3DE3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6D5001F-9157-4290-B2B9-C169534BBDE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79BED33-D79D-4FA5-B113-DF2D69F137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5967CD9-69A2-45FD-BD74-FEFA6A3633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1F740FF-8EF4-4068-ACAB-10F8A1BDA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88D1D9E-4046-4E95-AB5C-FC95B1FB024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745C874-C7AF-4DC3-8CCE-D60C028E59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F9A5293-40EB-4B98-8B64-70AE0B1C83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F6AF6DE-87D7-4FC0-B4D2-97E644A57C8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K6:K307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34CEB-A39E-43F8-B201-5A1F83332A02}">
  <sheetPr>
    <pageSetUpPr fitToPage="1"/>
  </sheetPr>
  <dimension ref="A1:V312"/>
  <sheetViews>
    <sheetView showGridLines="0" workbookViewId="0"/>
  </sheetViews>
  <sheetFormatPr defaultRowHeight="14.5" x14ac:dyDescent="0.35"/>
  <cols>
    <col min="1" max="3" width="0.90625" customWidth="1"/>
    <col min="4" max="4" width="15.26953125" customWidth="1"/>
    <col min="5" max="5" width="9.26953125" customWidth="1"/>
    <col min="6" max="16" width="10.36328125" bestFit="1" customWidth="1"/>
    <col min="17" max="17" width="8.08984375" bestFit="1" customWidth="1"/>
    <col min="18" max="18" width="10.81640625" bestFit="1" customWidth="1"/>
    <col min="19" max="19" width="9.90625" customWidth="1"/>
    <col min="20" max="20" width="20.453125" customWidth="1"/>
    <col min="21" max="22" width="9.6328125" customWidth="1"/>
  </cols>
  <sheetData>
    <row r="1" spans="1:22" ht="18.5" x14ac:dyDescent="0.35">
      <c r="A1" s="151" t="s">
        <v>432</v>
      </c>
      <c r="B1" s="152"/>
      <c r="C1" s="152"/>
      <c r="D1" s="153"/>
      <c r="E1" s="153"/>
      <c r="F1" s="153"/>
      <c r="G1" s="153"/>
      <c r="H1" s="153"/>
      <c r="I1" s="153"/>
      <c r="J1" s="153"/>
      <c r="K1" s="153"/>
      <c r="L1" s="153"/>
      <c r="M1" s="154"/>
      <c r="N1" s="154"/>
      <c r="O1" s="154"/>
      <c r="P1" s="154"/>
      <c r="Q1" s="154"/>
      <c r="R1" s="154"/>
      <c r="S1" s="153"/>
      <c r="T1" s="155"/>
      <c r="U1" s="155"/>
      <c r="V1" s="153"/>
    </row>
    <row r="2" spans="1:22" x14ac:dyDescent="0.35">
      <c r="A2" s="156" t="s">
        <v>1</v>
      </c>
      <c r="B2" s="157"/>
      <c r="C2" s="157"/>
      <c r="D2" s="153"/>
      <c r="E2" s="153"/>
      <c r="F2" s="153"/>
      <c r="G2" s="153"/>
      <c r="H2" s="153"/>
      <c r="I2" s="153"/>
      <c r="J2" s="153"/>
      <c r="K2" s="153"/>
      <c r="L2" s="153"/>
      <c r="M2" s="154"/>
      <c r="N2" s="154"/>
      <c r="O2" s="154"/>
      <c r="P2" s="154"/>
      <c r="Q2" s="154"/>
      <c r="R2" s="158"/>
      <c r="S2" s="158"/>
      <c r="T2" s="155"/>
      <c r="U2" s="155"/>
      <c r="V2" s="159"/>
    </row>
    <row r="3" spans="1:22" x14ac:dyDescent="0.35">
      <c r="A3" s="160" t="s">
        <v>2</v>
      </c>
      <c r="B3" s="161"/>
      <c r="C3" s="161"/>
      <c r="D3" s="153"/>
      <c r="E3" s="153"/>
      <c r="F3" s="153"/>
      <c r="G3" s="153"/>
      <c r="H3" s="153"/>
      <c r="I3" s="153"/>
      <c r="J3" s="153"/>
      <c r="K3" s="153"/>
      <c r="L3" s="153"/>
      <c r="M3" s="154"/>
      <c r="N3" s="154"/>
      <c r="O3" s="154"/>
      <c r="P3" s="154"/>
      <c r="Q3" s="154"/>
      <c r="R3" s="153"/>
      <c r="S3" s="153"/>
      <c r="T3" s="155"/>
      <c r="U3" s="155"/>
      <c r="V3" s="162"/>
    </row>
    <row r="4" spans="1:22" x14ac:dyDescent="0.35">
      <c r="A4" s="157"/>
      <c r="B4" s="157"/>
      <c r="C4" s="157"/>
      <c r="D4" s="153"/>
      <c r="E4" s="153"/>
      <c r="F4" s="153"/>
      <c r="G4" s="153"/>
      <c r="H4" s="153"/>
      <c r="I4" s="153"/>
      <c r="J4" s="153"/>
      <c r="K4" s="153"/>
      <c r="L4" s="153"/>
      <c r="M4" s="154"/>
      <c r="N4" s="154"/>
      <c r="O4" s="154"/>
      <c r="P4" s="154"/>
      <c r="Q4" s="154"/>
      <c r="R4" s="154"/>
      <c r="S4" s="163"/>
      <c r="T4" s="155"/>
      <c r="U4" s="155"/>
      <c r="V4" s="164"/>
    </row>
    <row r="5" spans="1:22" x14ac:dyDescent="0.35">
      <c r="A5" s="165" t="s">
        <v>24</v>
      </c>
      <c r="B5" s="165"/>
      <c r="C5" s="165"/>
      <c r="D5" s="165"/>
      <c r="E5" s="166"/>
      <c r="F5" s="167"/>
      <c r="G5" s="168"/>
      <c r="H5" s="168"/>
      <c r="I5" s="168"/>
      <c r="J5" s="168"/>
      <c r="K5" s="168"/>
      <c r="L5" s="169"/>
      <c r="M5" s="169"/>
      <c r="N5" s="169"/>
      <c r="O5" s="169"/>
      <c r="P5" s="169"/>
      <c r="Q5" s="170"/>
      <c r="R5" s="171"/>
      <c r="S5" s="172"/>
      <c r="T5" s="220"/>
      <c r="U5" s="185" t="s">
        <v>414</v>
      </c>
      <c r="V5" s="184"/>
    </row>
    <row r="6" spans="1:22" ht="11.25" customHeight="1" x14ac:dyDescent="0.35">
      <c r="A6" s="187" t="s">
        <v>104</v>
      </c>
      <c r="B6" s="188"/>
      <c r="C6" s="188"/>
      <c r="D6" s="188"/>
      <c r="E6" s="189" t="s">
        <v>416</v>
      </c>
      <c r="F6" s="173" t="s">
        <v>417</v>
      </c>
      <c r="G6" s="174" t="s">
        <v>418</v>
      </c>
      <c r="H6" s="174" t="s">
        <v>419</v>
      </c>
      <c r="I6" s="174" t="s">
        <v>420</v>
      </c>
      <c r="J6" s="174" t="s">
        <v>421</v>
      </c>
      <c r="K6" s="174" t="s">
        <v>422</v>
      </c>
      <c r="L6" s="174" t="s">
        <v>423</v>
      </c>
      <c r="M6" s="174" t="s">
        <v>424</v>
      </c>
      <c r="N6" s="174" t="s">
        <v>425</v>
      </c>
      <c r="O6" s="174" t="s">
        <v>426</v>
      </c>
      <c r="P6" s="174" t="s">
        <v>427</v>
      </c>
      <c r="Q6" s="173" t="s">
        <v>416</v>
      </c>
      <c r="R6" s="190" t="s">
        <v>415</v>
      </c>
      <c r="S6" s="191" t="s">
        <v>107</v>
      </c>
      <c r="T6" s="186" t="s">
        <v>433</v>
      </c>
      <c r="U6" s="179" t="s">
        <v>108</v>
      </c>
      <c r="V6" s="175" t="s">
        <v>109</v>
      </c>
    </row>
    <row r="7" spans="1:22" ht="11.25" customHeight="1" x14ac:dyDescent="0.35">
      <c r="A7" s="192" t="s">
        <v>26</v>
      </c>
      <c r="B7" s="192"/>
      <c r="C7" s="192"/>
      <c r="D7" s="192"/>
      <c r="E7" s="193"/>
      <c r="F7" s="194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4"/>
      <c r="R7" s="196"/>
      <c r="S7" s="193"/>
      <c r="T7" s="176"/>
      <c r="U7" s="180"/>
      <c r="V7" s="181"/>
    </row>
    <row r="8" spans="1:22" ht="11.25" customHeight="1" x14ac:dyDescent="0.35">
      <c r="A8" s="192"/>
      <c r="B8" s="192" t="s">
        <v>27</v>
      </c>
      <c r="C8" s="192"/>
      <c r="D8" s="192"/>
      <c r="E8" s="193"/>
      <c r="F8" s="194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4"/>
      <c r="R8" s="196"/>
      <c r="S8" s="193"/>
      <c r="T8" s="176"/>
      <c r="U8" s="180"/>
      <c r="V8" s="181"/>
    </row>
    <row r="9" spans="1:22" ht="11.25" customHeight="1" x14ac:dyDescent="0.35">
      <c r="A9" s="192"/>
      <c r="B9" s="192"/>
      <c r="C9" s="192" t="s">
        <v>110</v>
      </c>
      <c r="D9" s="192"/>
      <c r="E9" s="193"/>
      <c r="F9" s="194">
        <v>98865.31</v>
      </c>
      <c r="G9" s="195">
        <v>95775.66</v>
      </c>
      <c r="H9" s="195">
        <v>80181.42</v>
      </c>
      <c r="I9" s="195">
        <v>83848.44</v>
      </c>
      <c r="J9" s="195">
        <v>76720.7</v>
      </c>
      <c r="K9" s="195">
        <v>78647.320000000007</v>
      </c>
      <c r="L9" s="195">
        <v>85048.12</v>
      </c>
      <c r="M9" s="195">
        <v>102600.69</v>
      </c>
      <c r="N9" s="195">
        <v>62213.98</v>
      </c>
      <c r="O9" s="195">
        <v>76619.62</v>
      </c>
      <c r="P9" s="195">
        <v>76655.19</v>
      </c>
      <c r="Q9" s="194">
        <v>79522.375</v>
      </c>
      <c r="R9" s="196">
        <v>996698.82499999995</v>
      </c>
      <c r="S9" s="193"/>
      <c r="T9" s="176"/>
      <c r="U9" s="180">
        <v>1050000.0099999998</v>
      </c>
      <c r="V9" s="181">
        <v>-53301.184999999823</v>
      </c>
    </row>
    <row r="10" spans="1:22" ht="11.25" customHeight="1" x14ac:dyDescent="0.35">
      <c r="A10" s="192"/>
      <c r="B10" s="192"/>
      <c r="C10" s="192" t="s">
        <v>111</v>
      </c>
      <c r="D10" s="192"/>
      <c r="E10" s="193"/>
      <c r="F10" s="194">
        <v>280.13</v>
      </c>
      <c r="G10" s="195">
        <v>195.47</v>
      </c>
      <c r="H10" s="195">
        <v>214.27</v>
      </c>
      <c r="I10" s="195">
        <v>177.07</v>
      </c>
      <c r="J10" s="195">
        <v>342.42</v>
      </c>
      <c r="K10" s="195">
        <v>265.02999999999997</v>
      </c>
      <c r="L10" s="195">
        <v>390.81</v>
      </c>
      <c r="M10" s="195">
        <v>265.17</v>
      </c>
      <c r="N10" s="195">
        <v>590.29</v>
      </c>
      <c r="O10" s="195">
        <v>565.54</v>
      </c>
      <c r="P10" s="195">
        <v>450.92</v>
      </c>
      <c r="Q10" s="194">
        <v>0</v>
      </c>
      <c r="R10" s="196">
        <v>3737.12</v>
      </c>
      <c r="S10" s="193"/>
      <c r="T10" s="176"/>
      <c r="U10" s="180">
        <v>3286.2</v>
      </c>
      <c r="V10" s="181">
        <v>450.92000000000007</v>
      </c>
    </row>
    <row r="11" spans="1:22" ht="11.25" customHeight="1" x14ac:dyDescent="0.35">
      <c r="A11" s="192"/>
      <c r="B11" s="192"/>
      <c r="C11" s="197" t="s">
        <v>112</v>
      </c>
      <c r="D11" s="197"/>
      <c r="E11" s="198"/>
      <c r="F11" s="199">
        <v>99145.44</v>
      </c>
      <c r="G11" s="200">
        <v>95971.13</v>
      </c>
      <c r="H11" s="200">
        <v>80395.69</v>
      </c>
      <c r="I11" s="200">
        <v>84025.510000000009</v>
      </c>
      <c r="J11" s="200">
        <v>77063.12</v>
      </c>
      <c r="K11" s="200">
        <v>78912.350000000006</v>
      </c>
      <c r="L11" s="200">
        <v>85438.93</v>
      </c>
      <c r="M11" s="200">
        <v>102865.86</v>
      </c>
      <c r="N11" s="200">
        <v>62804.270000000004</v>
      </c>
      <c r="O11" s="200">
        <v>77185.159999999989</v>
      </c>
      <c r="P11" s="200">
        <v>77106.11</v>
      </c>
      <c r="Q11" s="199">
        <v>79522.375</v>
      </c>
      <c r="R11" s="201">
        <v>1000435.9449999999</v>
      </c>
      <c r="S11" s="198"/>
      <c r="T11" s="177"/>
      <c r="U11" s="182">
        <v>1053286.2099999997</v>
      </c>
      <c r="V11" s="177">
        <v>-52850.264999999825</v>
      </c>
    </row>
    <row r="12" spans="1:22" ht="11.25" customHeight="1" x14ac:dyDescent="0.35">
      <c r="A12" s="192"/>
      <c r="B12" s="192" t="s">
        <v>28</v>
      </c>
      <c r="C12" s="192"/>
      <c r="D12" s="192"/>
      <c r="E12" s="193"/>
      <c r="F12" s="194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4"/>
      <c r="R12" s="196"/>
      <c r="S12" s="193"/>
      <c r="T12" s="176"/>
      <c r="U12" s="180"/>
      <c r="V12" s="181"/>
    </row>
    <row r="13" spans="1:22" ht="11.25" customHeight="1" x14ac:dyDescent="0.35">
      <c r="A13" s="192"/>
      <c r="B13" s="192"/>
      <c r="C13" s="192" t="s">
        <v>113</v>
      </c>
      <c r="D13" s="192"/>
      <c r="E13" s="193"/>
      <c r="F13" s="194">
        <v>490086</v>
      </c>
      <c r="G13" s="195">
        <v>694884</v>
      </c>
      <c r="H13" s="195">
        <v>613632</v>
      </c>
      <c r="I13" s="195">
        <v>1243539.0900000001</v>
      </c>
      <c r="J13" s="195">
        <v>606214</v>
      </c>
      <c r="K13" s="195">
        <v>857022</v>
      </c>
      <c r="L13" s="195">
        <v>1038972</v>
      </c>
      <c r="M13" s="195">
        <v>367426</v>
      </c>
      <c r="N13" s="195">
        <v>753587</v>
      </c>
      <c r="O13" s="195">
        <v>753585</v>
      </c>
      <c r="P13" s="195">
        <v>390576</v>
      </c>
      <c r="Q13" s="194">
        <v>720652</v>
      </c>
      <c r="R13" s="196">
        <v>8530175.0899999999</v>
      </c>
      <c r="S13" s="193" t="s">
        <v>114</v>
      </c>
      <c r="T13" s="176"/>
      <c r="U13" s="180">
        <v>8161241.0899999999</v>
      </c>
      <c r="V13" s="181">
        <v>368934</v>
      </c>
    </row>
    <row r="14" spans="1:22" ht="11.25" customHeight="1" x14ac:dyDescent="0.35">
      <c r="A14" s="192"/>
      <c r="B14" s="192"/>
      <c r="C14" s="192" t="s">
        <v>115</v>
      </c>
      <c r="D14" s="192"/>
      <c r="E14" s="193"/>
      <c r="F14" s="194">
        <v>1590</v>
      </c>
      <c r="G14" s="195">
        <v>1590</v>
      </c>
      <c r="H14" s="195">
        <v>1590</v>
      </c>
      <c r="I14" s="195">
        <v>99204</v>
      </c>
      <c r="J14" s="195">
        <v>25993</v>
      </c>
      <c r="K14" s="195">
        <v>25946</v>
      </c>
      <c r="L14" s="195">
        <v>25994</v>
      </c>
      <c r="M14" s="195">
        <v>25988</v>
      </c>
      <c r="N14" s="195">
        <v>25994</v>
      </c>
      <c r="O14" s="195">
        <v>25993</v>
      </c>
      <c r="P14" s="195">
        <v>25995</v>
      </c>
      <c r="Q14" s="194">
        <v>26044</v>
      </c>
      <c r="R14" s="196">
        <v>311921</v>
      </c>
      <c r="S14" s="193"/>
      <c r="T14" s="176"/>
      <c r="U14" s="180">
        <v>311921</v>
      </c>
      <c r="V14" s="181">
        <v>0</v>
      </c>
    </row>
    <row r="15" spans="1:22" ht="11.25" customHeight="1" x14ac:dyDescent="0.35">
      <c r="A15" s="192"/>
      <c r="B15" s="192"/>
      <c r="C15" s="192" t="s">
        <v>116</v>
      </c>
      <c r="D15" s="192"/>
      <c r="E15" s="193"/>
      <c r="F15" s="194">
        <v>22133.85</v>
      </c>
      <c r="G15" s="195">
        <v>22141.49</v>
      </c>
      <c r="H15" s="195">
        <v>22144.38</v>
      </c>
      <c r="I15" s="195">
        <v>18815.62</v>
      </c>
      <c r="J15" s="195">
        <v>24999.66</v>
      </c>
      <c r="K15" s="195">
        <v>22145.18</v>
      </c>
      <c r="L15" s="195">
        <v>22048.37</v>
      </c>
      <c r="M15" s="195">
        <v>22054.59</v>
      </c>
      <c r="N15" s="195">
        <v>22048.25</v>
      </c>
      <c r="O15" s="195">
        <v>22049.040000000001</v>
      </c>
      <c r="P15" s="195">
        <v>22015.68</v>
      </c>
      <c r="Q15" s="194">
        <v>21983.890625</v>
      </c>
      <c r="R15" s="196">
        <v>264580.00062499999</v>
      </c>
      <c r="S15" s="193"/>
      <c r="T15" s="176"/>
      <c r="U15" s="180">
        <v>264579.99249999999</v>
      </c>
      <c r="V15" s="181">
        <v>8.1249999930150807E-3</v>
      </c>
    </row>
    <row r="16" spans="1:22" ht="11.25" customHeight="1" x14ac:dyDescent="0.35">
      <c r="A16" s="192"/>
      <c r="B16" s="192"/>
      <c r="C16" s="192" t="s">
        <v>117</v>
      </c>
      <c r="D16" s="192"/>
      <c r="E16" s="193"/>
      <c r="F16" s="194">
        <v>0</v>
      </c>
      <c r="G16" s="195">
        <v>0</v>
      </c>
      <c r="H16" s="195">
        <v>0</v>
      </c>
      <c r="I16" s="195">
        <v>0</v>
      </c>
      <c r="J16" s="195">
        <v>0</v>
      </c>
      <c r="K16" s="195">
        <v>0</v>
      </c>
      <c r="L16" s="195">
        <v>0</v>
      </c>
      <c r="M16" s="195">
        <v>0</v>
      </c>
      <c r="N16" s="195">
        <v>0</v>
      </c>
      <c r="O16" s="195">
        <v>0</v>
      </c>
      <c r="P16" s="195">
        <v>1652.05</v>
      </c>
      <c r="Q16" s="194">
        <v>0</v>
      </c>
      <c r="R16" s="196">
        <v>1652.05</v>
      </c>
      <c r="S16" s="193"/>
      <c r="T16" s="176"/>
      <c r="U16" s="180">
        <v>0</v>
      </c>
      <c r="V16" s="181">
        <v>1652.05</v>
      </c>
    </row>
    <row r="17" spans="1:22" ht="11.25" customHeight="1" x14ac:dyDescent="0.35">
      <c r="A17" s="192"/>
      <c r="B17" s="192"/>
      <c r="C17" s="192" t="s">
        <v>118</v>
      </c>
      <c r="D17" s="192"/>
      <c r="E17" s="193"/>
      <c r="F17" s="194">
        <v>0</v>
      </c>
      <c r="G17" s="195">
        <v>0</v>
      </c>
      <c r="H17" s="195">
        <v>0</v>
      </c>
      <c r="I17" s="195">
        <v>0</v>
      </c>
      <c r="J17" s="195">
        <v>0</v>
      </c>
      <c r="K17" s="195">
        <v>0</v>
      </c>
      <c r="L17" s="195">
        <v>0</v>
      </c>
      <c r="M17" s="195">
        <v>0</v>
      </c>
      <c r="N17" s="195">
        <v>0</v>
      </c>
      <c r="O17" s="195">
        <v>0</v>
      </c>
      <c r="P17" s="195">
        <v>0</v>
      </c>
      <c r="Q17" s="194">
        <v>0</v>
      </c>
      <c r="R17" s="196">
        <v>0</v>
      </c>
      <c r="S17" s="193"/>
      <c r="T17" s="176"/>
      <c r="U17" s="180">
        <v>0</v>
      </c>
      <c r="V17" s="181">
        <v>0</v>
      </c>
    </row>
    <row r="18" spans="1:22" ht="11.25" customHeight="1" x14ac:dyDescent="0.35">
      <c r="A18" s="192"/>
      <c r="B18" s="192"/>
      <c r="C18" s="197" t="s">
        <v>119</v>
      </c>
      <c r="D18" s="197"/>
      <c r="E18" s="198"/>
      <c r="F18" s="199">
        <v>513809.85</v>
      </c>
      <c r="G18" s="200">
        <v>718615.49</v>
      </c>
      <c r="H18" s="200">
        <v>637366.38</v>
      </c>
      <c r="I18" s="200">
        <v>1361558.7100000002</v>
      </c>
      <c r="J18" s="200">
        <v>657206.66</v>
      </c>
      <c r="K18" s="200">
        <v>905113.18</v>
      </c>
      <c r="L18" s="200">
        <v>1087014.3700000001</v>
      </c>
      <c r="M18" s="200">
        <v>415468.59</v>
      </c>
      <c r="N18" s="200">
        <v>801629.25</v>
      </c>
      <c r="O18" s="200">
        <v>801627.04</v>
      </c>
      <c r="P18" s="200">
        <v>440238.73</v>
      </c>
      <c r="Q18" s="199">
        <v>768679.890625</v>
      </c>
      <c r="R18" s="201">
        <v>9108328.140625</v>
      </c>
      <c r="S18" s="198"/>
      <c r="T18" s="177"/>
      <c r="U18" s="182">
        <v>8737742.0824999996</v>
      </c>
      <c r="V18" s="177">
        <v>370586.05812499998</v>
      </c>
    </row>
    <row r="19" spans="1:22" ht="11.25" customHeight="1" x14ac:dyDescent="0.35">
      <c r="A19" s="192"/>
      <c r="B19" s="192" t="s">
        <v>29</v>
      </c>
      <c r="C19" s="192"/>
      <c r="D19" s="192"/>
      <c r="E19" s="193"/>
      <c r="F19" s="194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4"/>
      <c r="R19" s="196"/>
      <c r="S19" s="193"/>
      <c r="T19" s="176"/>
      <c r="U19" s="180"/>
      <c r="V19" s="181"/>
    </row>
    <row r="20" spans="1:22" ht="11.25" customHeight="1" x14ac:dyDescent="0.35">
      <c r="A20" s="192"/>
      <c r="B20" s="192"/>
      <c r="C20" s="192" t="s">
        <v>120</v>
      </c>
      <c r="D20" s="192"/>
      <c r="E20" s="193"/>
      <c r="F20" s="194">
        <v>0</v>
      </c>
      <c r="G20" s="195">
        <v>13706.17</v>
      </c>
      <c r="H20" s="195">
        <v>0</v>
      </c>
      <c r="I20" s="195">
        <v>0</v>
      </c>
      <c r="J20" s="195">
        <v>0</v>
      </c>
      <c r="K20" s="195">
        <v>12109.18</v>
      </c>
      <c r="L20" s="195">
        <v>0</v>
      </c>
      <c r="M20" s="195">
        <v>19753.150000000001</v>
      </c>
      <c r="N20" s="195">
        <v>0</v>
      </c>
      <c r="O20" s="195">
        <v>0</v>
      </c>
      <c r="P20" s="195">
        <v>21875.599999999999</v>
      </c>
      <c r="Q20" s="194">
        <v>0</v>
      </c>
      <c r="R20" s="196">
        <v>67444.100000000006</v>
      </c>
      <c r="S20" s="193"/>
      <c r="T20" s="176"/>
      <c r="U20" s="180">
        <v>72180</v>
      </c>
      <c r="V20" s="181">
        <v>-4735.8999999999942</v>
      </c>
    </row>
    <row r="21" spans="1:22" ht="11.25" customHeight="1" x14ac:dyDescent="0.35">
      <c r="A21" s="192"/>
      <c r="B21" s="192"/>
      <c r="C21" s="192" t="s">
        <v>121</v>
      </c>
      <c r="D21" s="192"/>
      <c r="E21" s="193"/>
      <c r="F21" s="194">
        <v>0</v>
      </c>
      <c r="G21" s="195">
        <v>0</v>
      </c>
      <c r="H21" s="195">
        <v>0</v>
      </c>
      <c r="I21" s="195">
        <v>0</v>
      </c>
      <c r="J21" s="195">
        <v>0</v>
      </c>
      <c r="K21" s="195">
        <v>0</v>
      </c>
      <c r="L21" s="195">
        <v>0</v>
      </c>
      <c r="M21" s="195">
        <v>1083932.78</v>
      </c>
      <c r="N21" s="195">
        <v>0</v>
      </c>
      <c r="O21" s="195">
        <v>0</v>
      </c>
      <c r="P21" s="195">
        <v>0</v>
      </c>
      <c r="Q21" s="194">
        <v>721196</v>
      </c>
      <c r="R21" s="196">
        <v>1805128.78</v>
      </c>
      <c r="S21" s="193"/>
      <c r="T21" s="176"/>
      <c r="U21" s="180">
        <v>1811164.03</v>
      </c>
      <c r="V21" s="181">
        <v>-6035.25</v>
      </c>
    </row>
    <row r="22" spans="1:22" ht="11.25" customHeight="1" x14ac:dyDescent="0.35">
      <c r="A22" s="192"/>
      <c r="B22" s="192"/>
      <c r="C22" s="192" t="s">
        <v>122</v>
      </c>
      <c r="D22" s="192"/>
      <c r="E22" s="193"/>
      <c r="F22" s="194">
        <v>0</v>
      </c>
      <c r="G22" s="195">
        <v>0</v>
      </c>
      <c r="H22" s="195">
        <v>0</v>
      </c>
      <c r="I22" s="195">
        <v>0</v>
      </c>
      <c r="J22" s="195">
        <v>0</v>
      </c>
      <c r="K22" s="195">
        <v>0</v>
      </c>
      <c r="L22" s="195">
        <v>0</v>
      </c>
      <c r="M22" s="195">
        <v>0</v>
      </c>
      <c r="N22" s="195">
        <v>0</v>
      </c>
      <c r="O22" s="195">
        <v>0</v>
      </c>
      <c r="P22" s="195">
        <v>0</v>
      </c>
      <c r="Q22" s="194">
        <v>380756</v>
      </c>
      <c r="R22" s="196">
        <v>380756</v>
      </c>
      <c r="S22" s="193"/>
      <c r="T22" s="176"/>
      <c r="U22" s="180">
        <v>380756</v>
      </c>
      <c r="V22" s="181">
        <v>0</v>
      </c>
    </row>
    <row r="23" spans="1:22" ht="11.25" customHeight="1" x14ac:dyDescent="0.35">
      <c r="A23" s="192"/>
      <c r="B23" s="192"/>
      <c r="C23" s="192" t="s">
        <v>123</v>
      </c>
      <c r="D23" s="192"/>
      <c r="E23" s="193"/>
      <c r="F23" s="194">
        <v>0</v>
      </c>
      <c r="G23" s="195">
        <v>0</v>
      </c>
      <c r="H23" s="195">
        <v>10814.86</v>
      </c>
      <c r="I23" s="195">
        <v>0</v>
      </c>
      <c r="J23" s="195">
        <v>0</v>
      </c>
      <c r="K23" s="195">
        <v>0</v>
      </c>
      <c r="L23" s="195">
        <v>0</v>
      </c>
      <c r="M23" s="195">
        <v>0</v>
      </c>
      <c r="N23" s="195">
        <v>0</v>
      </c>
      <c r="O23" s="195">
        <v>0</v>
      </c>
      <c r="P23" s="195">
        <v>0</v>
      </c>
      <c r="Q23" s="194">
        <v>0</v>
      </c>
      <c r="R23" s="196">
        <v>10814.86</v>
      </c>
      <c r="S23" s="193"/>
      <c r="T23" s="176"/>
      <c r="U23" s="180">
        <v>10814.86</v>
      </c>
      <c r="V23" s="181">
        <v>0</v>
      </c>
    </row>
    <row r="24" spans="1:22" ht="11.25" customHeight="1" x14ac:dyDescent="0.35">
      <c r="A24" s="192"/>
      <c r="B24" s="192"/>
      <c r="C24" s="192" t="s">
        <v>124</v>
      </c>
      <c r="D24" s="192"/>
      <c r="E24" s="193"/>
      <c r="F24" s="194">
        <v>0</v>
      </c>
      <c r="G24" s="195">
        <v>0</v>
      </c>
      <c r="H24" s="195">
        <v>0</v>
      </c>
      <c r="I24" s="195">
        <v>0</v>
      </c>
      <c r="J24" s="195">
        <v>0</v>
      </c>
      <c r="K24" s="195">
        <v>0</v>
      </c>
      <c r="L24" s="195">
        <v>0</v>
      </c>
      <c r="M24" s="195">
        <v>0</v>
      </c>
      <c r="N24" s="195">
        <v>0</v>
      </c>
      <c r="O24" s="195">
        <v>0</v>
      </c>
      <c r="P24" s="195">
        <v>0</v>
      </c>
      <c r="Q24" s="194">
        <v>0</v>
      </c>
      <c r="R24" s="196">
        <v>0</v>
      </c>
      <c r="S24" s="193"/>
      <c r="T24" s="176"/>
      <c r="U24" s="180">
        <v>0</v>
      </c>
      <c r="V24" s="181">
        <v>0</v>
      </c>
    </row>
    <row r="25" spans="1:22" ht="11.25" customHeight="1" x14ac:dyDescent="0.35">
      <c r="A25" s="192"/>
      <c r="B25" s="192"/>
      <c r="C25" s="192" t="s">
        <v>125</v>
      </c>
      <c r="D25" s="192"/>
      <c r="E25" s="193"/>
      <c r="F25" s="194">
        <v>0</v>
      </c>
      <c r="G25" s="195">
        <v>0</v>
      </c>
      <c r="H25" s="195">
        <v>0</v>
      </c>
      <c r="I25" s="195">
        <v>11392.98</v>
      </c>
      <c r="J25" s="195">
        <v>0</v>
      </c>
      <c r="K25" s="195">
        <v>3081.66</v>
      </c>
      <c r="L25" s="195">
        <v>2916.66</v>
      </c>
      <c r="M25" s="195">
        <v>0</v>
      </c>
      <c r="N25" s="195">
        <v>0</v>
      </c>
      <c r="O25" s="195">
        <v>8749.98</v>
      </c>
      <c r="P25" s="195">
        <v>0</v>
      </c>
      <c r="Q25" s="194">
        <v>12366.720703125</v>
      </c>
      <c r="R25" s="196">
        <v>38508.000703124999</v>
      </c>
      <c r="S25" s="193"/>
      <c r="T25" s="176"/>
      <c r="U25" s="180">
        <v>38508.000703124999</v>
      </c>
      <c r="V25" s="181">
        <v>0</v>
      </c>
    </row>
    <row r="26" spans="1:22" ht="11.25" customHeight="1" x14ac:dyDescent="0.35">
      <c r="A26" s="192"/>
      <c r="B26" s="192"/>
      <c r="C26" s="192" t="s">
        <v>126</v>
      </c>
      <c r="D26" s="192"/>
      <c r="E26" s="193"/>
      <c r="F26" s="194">
        <v>0</v>
      </c>
      <c r="G26" s="195">
        <v>0</v>
      </c>
      <c r="H26" s="195">
        <v>0</v>
      </c>
      <c r="I26" s="195">
        <v>28485.02</v>
      </c>
      <c r="J26" s="195">
        <v>0</v>
      </c>
      <c r="K26" s="195">
        <v>18929.59</v>
      </c>
      <c r="L26" s="195">
        <v>21856.84</v>
      </c>
      <c r="M26" s="195">
        <v>0</v>
      </c>
      <c r="N26" s="195">
        <v>0</v>
      </c>
      <c r="O26" s="195">
        <v>64418.05</v>
      </c>
      <c r="P26" s="195">
        <v>45298.69</v>
      </c>
      <c r="Q26" s="194">
        <v>2217.796875</v>
      </c>
      <c r="R26" s="196">
        <v>181205.986875</v>
      </c>
      <c r="S26" s="193"/>
      <c r="T26" s="176"/>
      <c r="U26" s="180">
        <v>181205.984375</v>
      </c>
      <c r="V26" s="181">
        <v>2.5000000023283064E-3</v>
      </c>
    </row>
    <row r="27" spans="1:22" ht="11.25" customHeight="1" x14ac:dyDescent="0.35">
      <c r="A27" s="192"/>
      <c r="B27" s="192"/>
      <c r="C27" s="192" t="s">
        <v>127</v>
      </c>
      <c r="D27" s="192"/>
      <c r="E27" s="193"/>
      <c r="F27" s="194">
        <v>43042.5</v>
      </c>
      <c r="G27" s="195">
        <v>0</v>
      </c>
      <c r="H27" s="195">
        <v>0</v>
      </c>
      <c r="I27" s="195">
        <v>35119.919999999998</v>
      </c>
      <c r="J27" s="195">
        <v>75425.22</v>
      </c>
      <c r="K27" s="195">
        <v>35435.71</v>
      </c>
      <c r="L27" s="195">
        <v>27418.69</v>
      </c>
      <c r="M27" s="195">
        <v>0</v>
      </c>
      <c r="N27" s="195">
        <v>76330.539999999994</v>
      </c>
      <c r="O27" s="195">
        <v>0</v>
      </c>
      <c r="P27" s="195">
        <v>34215.82</v>
      </c>
      <c r="Q27" s="194">
        <v>49291.59375</v>
      </c>
      <c r="R27" s="196">
        <v>376279.99375000002</v>
      </c>
      <c r="S27" s="193"/>
      <c r="T27" s="176"/>
      <c r="U27" s="180">
        <v>379999.98625000002</v>
      </c>
      <c r="V27" s="181">
        <v>-3719.992499999993</v>
      </c>
    </row>
    <row r="28" spans="1:22" ht="11.25" customHeight="1" x14ac:dyDescent="0.35">
      <c r="A28" s="192"/>
      <c r="B28" s="192"/>
      <c r="C28" s="192" t="s">
        <v>128</v>
      </c>
      <c r="D28" s="192"/>
      <c r="E28" s="193"/>
      <c r="F28" s="194">
        <v>20943.43</v>
      </c>
      <c r="G28" s="195">
        <v>0</v>
      </c>
      <c r="H28" s="195">
        <v>0</v>
      </c>
      <c r="I28" s="195">
        <v>14171.74</v>
      </c>
      <c r="J28" s="195">
        <v>41871.56</v>
      </c>
      <c r="K28" s="195">
        <v>19117.03</v>
      </c>
      <c r="L28" s="195">
        <v>14985.45</v>
      </c>
      <c r="M28" s="195">
        <v>0</v>
      </c>
      <c r="N28" s="195">
        <v>40576.33</v>
      </c>
      <c r="O28" s="195">
        <v>0</v>
      </c>
      <c r="P28" s="195">
        <v>17601.62</v>
      </c>
      <c r="Q28" s="194">
        <v>20732.84375</v>
      </c>
      <c r="R28" s="196">
        <v>190000.00374999997</v>
      </c>
      <c r="S28" s="193"/>
      <c r="T28" s="176"/>
      <c r="U28" s="180">
        <v>189999.99312499998</v>
      </c>
      <c r="V28" s="181">
        <v>1.0624999995343387E-2</v>
      </c>
    </row>
    <row r="29" spans="1:22" ht="11.25" customHeight="1" x14ac:dyDescent="0.35">
      <c r="A29" s="192"/>
      <c r="B29" s="192"/>
      <c r="C29" s="192" t="s">
        <v>129</v>
      </c>
      <c r="D29" s="192"/>
      <c r="E29" s="193"/>
      <c r="F29" s="194">
        <v>0</v>
      </c>
      <c r="G29" s="195">
        <v>0</v>
      </c>
      <c r="H29" s="195">
        <v>0</v>
      </c>
      <c r="I29" s="195">
        <v>0</v>
      </c>
      <c r="J29" s="195">
        <v>20002.68</v>
      </c>
      <c r="K29" s="195">
        <v>8705.8799999999992</v>
      </c>
      <c r="L29" s="195">
        <v>6804</v>
      </c>
      <c r="M29" s="195">
        <v>0</v>
      </c>
      <c r="N29" s="195">
        <v>18731.52</v>
      </c>
      <c r="O29" s="195">
        <v>0</v>
      </c>
      <c r="P29" s="195">
        <v>8185.32</v>
      </c>
      <c r="Q29" s="194">
        <v>0</v>
      </c>
      <c r="R29" s="196">
        <v>62429.4</v>
      </c>
      <c r="S29" s="193"/>
      <c r="T29" s="176"/>
      <c r="U29" s="180">
        <v>58709.001875000002</v>
      </c>
      <c r="V29" s="181">
        <v>3720.3981249999997</v>
      </c>
    </row>
    <row r="30" spans="1:22" ht="11.25" customHeight="1" x14ac:dyDescent="0.35">
      <c r="A30" s="192"/>
      <c r="B30" s="192"/>
      <c r="C30" s="192" t="s">
        <v>130</v>
      </c>
      <c r="D30" s="192"/>
      <c r="E30" s="193"/>
      <c r="F30" s="194">
        <v>0</v>
      </c>
      <c r="G30" s="195">
        <v>0</v>
      </c>
      <c r="H30" s="195">
        <v>0</v>
      </c>
      <c r="I30" s="195">
        <v>144828.24</v>
      </c>
      <c r="J30" s="195">
        <v>44184.3</v>
      </c>
      <c r="K30" s="195">
        <v>43183.8</v>
      </c>
      <c r="L30" s="195">
        <v>45818.89</v>
      </c>
      <c r="M30" s="195">
        <v>43058.1</v>
      </c>
      <c r="N30" s="195">
        <v>38905.160000000003</v>
      </c>
      <c r="O30" s="195">
        <v>40654.269999999997</v>
      </c>
      <c r="P30" s="195">
        <v>70729.69</v>
      </c>
      <c r="Q30" s="194">
        <v>131016.5625</v>
      </c>
      <c r="R30" s="196">
        <v>602379.01249999995</v>
      </c>
      <c r="S30" s="193"/>
      <c r="T30" s="176"/>
      <c r="U30" s="180">
        <v>602379.01</v>
      </c>
      <c r="V30" s="181">
        <v>2.4999999441206455E-3</v>
      </c>
    </row>
    <row r="31" spans="1:22" ht="11.25" customHeight="1" x14ac:dyDescent="0.35">
      <c r="A31" s="192"/>
      <c r="B31" s="192"/>
      <c r="C31" s="192" t="s">
        <v>131</v>
      </c>
      <c r="D31" s="192"/>
      <c r="E31" s="193"/>
      <c r="F31" s="194">
        <v>0</v>
      </c>
      <c r="G31" s="195">
        <v>0</v>
      </c>
      <c r="H31" s="195">
        <v>0</v>
      </c>
      <c r="I31" s="195">
        <v>8569.1299999999992</v>
      </c>
      <c r="J31" s="195">
        <v>2623.33</v>
      </c>
      <c r="K31" s="195">
        <v>2563.9299999999998</v>
      </c>
      <c r="L31" s="195">
        <v>2720.38</v>
      </c>
      <c r="M31" s="195">
        <v>2556.46</v>
      </c>
      <c r="N31" s="195">
        <v>2609.27</v>
      </c>
      <c r="O31" s="195">
        <v>2726.58</v>
      </c>
      <c r="P31" s="195">
        <v>6655.15</v>
      </c>
      <c r="Q31" s="194">
        <v>6825.78125</v>
      </c>
      <c r="R31" s="196">
        <v>37850.011250000003</v>
      </c>
      <c r="S31" s="193"/>
      <c r="T31" s="176"/>
      <c r="U31" s="180">
        <v>37850.011640625002</v>
      </c>
      <c r="V31" s="181">
        <v>-3.9062499854480848E-4</v>
      </c>
    </row>
    <row r="32" spans="1:22" ht="11.25" customHeight="1" x14ac:dyDescent="0.35">
      <c r="A32" s="192"/>
      <c r="B32" s="192"/>
      <c r="C32" s="192" t="s">
        <v>132</v>
      </c>
      <c r="D32" s="192"/>
      <c r="E32" s="193"/>
      <c r="F32" s="194">
        <v>0</v>
      </c>
      <c r="G32" s="195">
        <v>0</v>
      </c>
      <c r="H32" s="195">
        <v>0</v>
      </c>
      <c r="I32" s="195">
        <v>3198.08</v>
      </c>
      <c r="J32" s="195">
        <v>979.05</v>
      </c>
      <c r="K32" s="195">
        <v>956.88</v>
      </c>
      <c r="L32" s="195">
        <v>1015.27</v>
      </c>
      <c r="M32" s="195">
        <v>954.1</v>
      </c>
      <c r="N32" s="195">
        <v>981.99</v>
      </c>
      <c r="O32" s="195">
        <v>1026.1400000000001</v>
      </c>
      <c r="P32" s="195">
        <v>1647.56</v>
      </c>
      <c r="Q32" s="194">
        <v>3425.9296875</v>
      </c>
      <c r="R32" s="196">
        <v>14184.9996875</v>
      </c>
      <c r="S32" s="193"/>
      <c r="T32" s="176"/>
      <c r="U32" s="180">
        <v>14185.000234375</v>
      </c>
      <c r="V32" s="181">
        <v>-5.4687500050931703E-4</v>
      </c>
    </row>
    <row r="33" spans="1:22" ht="11.25" customHeight="1" x14ac:dyDescent="0.35">
      <c r="A33" s="192"/>
      <c r="B33" s="192"/>
      <c r="C33" s="192" t="s">
        <v>133</v>
      </c>
      <c r="D33" s="192"/>
      <c r="E33" s="193"/>
      <c r="F33" s="194">
        <v>0</v>
      </c>
      <c r="G33" s="195">
        <v>0</v>
      </c>
      <c r="H33" s="195">
        <v>0</v>
      </c>
      <c r="I33" s="195">
        <v>12709.47</v>
      </c>
      <c r="J33" s="195">
        <v>3890.85</v>
      </c>
      <c r="K33" s="195">
        <v>3802.74</v>
      </c>
      <c r="L33" s="195">
        <v>4034.79</v>
      </c>
      <c r="M33" s="195">
        <v>3791.67</v>
      </c>
      <c r="N33" s="195">
        <v>3869.99</v>
      </c>
      <c r="O33" s="195">
        <v>4043.98</v>
      </c>
      <c r="P33" s="195">
        <v>7799.4</v>
      </c>
      <c r="Q33" s="194">
        <v>12195.109375</v>
      </c>
      <c r="R33" s="196">
        <v>56137.999374999999</v>
      </c>
      <c r="S33" s="193"/>
      <c r="T33" s="176"/>
      <c r="U33" s="180">
        <v>56138.001718749998</v>
      </c>
      <c r="V33" s="181">
        <v>-2.3437499985448085E-3</v>
      </c>
    </row>
    <row r="34" spans="1:22" ht="11.25" customHeight="1" x14ac:dyDescent="0.35">
      <c r="A34" s="192"/>
      <c r="B34" s="192"/>
      <c r="C34" s="197" t="s">
        <v>134</v>
      </c>
      <c r="D34" s="197"/>
      <c r="E34" s="198"/>
      <c r="F34" s="199">
        <v>63985.93</v>
      </c>
      <c r="G34" s="200">
        <v>13706.17</v>
      </c>
      <c r="H34" s="200">
        <v>10814.86</v>
      </c>
      <c r="I34" s="200">
        <v>258474.58</v>
      </c>
      <c r="J34" s="200">
        <v>188976.99</v>
      </c>
      <c r="K34" s="200">
        <v>147886.39999999999</v>
      </c>
      <c r="L34" s="200">
        <v>127570.97</v>
      </c>
      <c r="M34" s="200">
        <v>1154046.26</v>
      </c>
      <c r="N34" s="200">
        <v>182004.79999999996</v>
      </c>
      <c r="O34" s="200">
        <v>121618.99999999999</v>
      </c>
      <c r="P34" s="200">
        <v>214008.85</v>
      </c>
      <c r="Q34" s="199">
        <v>1340024.337890625</v>
      </c>
      <c r="R34" s="201">
        <v>3823119.1478906241</v>
      </c>
      <c r="S34" s="198"/>
      <c r="T34" s="177"/>
      <c r="U34" s="182">
        <v>3833889.879921875</v>
      </c>
      <c r="V34" s="177">
        <v>-10770.732031250043</v>
      </c>
    </row>
    <row r="35" spans="1:22" ht="11.25" customHeight="1" x14ac:dyDescent="0.35">
      <c r="A35" s="192"/>
      <c r="B35" s="192" t="s">
        <v>30</v>
      </c>
      <c r="C35" s="192"/>
      <c r="D35" s="192"/>
      <c r="E35" s="193"/>
      <c r="F35" s="194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4"/>
      <c r="R35" s="196"/>
      <c r="S35" s="193"/>
      <c r="T35" s="176"/>
      <c r="U35" s="180"/>
      <c r="V35" s="181"/>
    </row>
    <row r="36" spans="1:22" ht="11.25" customHeight="1" x14ac:dyDescent="0.35">
      <c r="A36" s="192"/>
      <c r="B36" s="192"/>
      <c r="C36" s="192" t="s">
        <v>135</v>
      </c>
      <c r="D36" s="192"/>
      <c r="E36" s="193"/>
      <c r="F36" s="194">
        <v>5622.84</v>
      </c>
      <c r="G36" s="195">
        <v>363561</v>
      </c>
      <c r="H36" s="195">
        <v>10000</v>
      </c>
      <c r="I36" s="195">
        <v>24223</v>
      </c>
      <c r="J36" s="195">
        <v>25343.86</v>
      </c>
      <c r="K36" s="195">
        <v>254293.74</v>
      </c>
      <c r="L36" s="195">
        <v>3835.2</v>
      </c>
      <c r="M36" s="195">
        <v>10258.67</v>
      </c>
      <c r="N36" s="195">
        <v>2650.71</v>
      </c>
      <c r="O36" s="195">
        <v>116886.89</v>
      </c>
      <c r="P36" s="195">
        <v>107900.6</v>
      </c>
      <c r="Q36" s="194">
        <v>273423.5</v>
      </c>
      <c r="R36" s="196">
        <v>1198000.0099999998</v>
      </c>
      <c r="S36" s="193"/>
      <c r="T36" s="176"/>
      <c r="U36" s="180">
        <v>1197999.9724999999</v>
      </c>
      <c r="V36" s="181">
        <v>3.7499999860301614E-2</v>
      </c>
    </row>
    <row r="37" spans="1:22" ht="11.25" customHeight="1" x14ac:dyDescent="0.35">
      <c r="A37" s="192"/>
      <c r="B37" s="192"/>
      <c r="C37" s="197" t="s">
        <v>136</v>
      </c>
      <c r="D37" s="197"/>
      <c r="E37" s="198"/>
      <c r="F37" s="199">
        <v>5622.84</v>
      </c>
      <c r="G37" s="200">
        <v>363561</v>
      </c>
      <c r="H37" s="200">
        <v>10000</v>
      </c>
      <c r="I37" s="200">
        <v>24223</v>
      </c>
      <c r="J37" s="200">
        <v>25343.86</v>
      </c>
      <c r="K37" s="200">
        <v>254293.74</v>
      </c>
      <c r="L37" s="200">
        <v>3835.2</v>
      </c>
      <c r="M37" s="200">
        <v>10258.67</v>
      </c>
      <c r="N37" s="200">
        <v>2650.71</v>
      </c>
      <c r="O37" s="200">
        <v>116886.89</v>
      </c>
      <c r="P37" s="200">
        <v>107900.6</v>
      </c>
      <c r="Q37" s="199">
        <v>273423.5</v>
      </c>
      <c r="R37" s="201">
        <v>1198000.0099999998</v>
      </c>
      <c r="S37" s="198"/>
      <c r="T37" s="177"/>
      <c r="U37" s="182">
        <v>1197999.9724999999</v>
      </c>
      <c r="V37" s="177">
        <v>3.7499999860301614E-2</v>
      </c>
    </row>
    <row r="38" spans="1:22" ht="11.25" customHeight="1" x14ac:dyDescent="0.35">
      <c r="A38" s="192"/>
      <c r="B38" s="192" t="s">
        <v>31</v>
      </c>
      <c r="C38" s="192"/>
      <c r="D38" s="192"/>
      <c r="E38" s="193"/>
      <c r="F38" s="194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4"/>
      <c r="R38" s="196"/>
      <c r="S38" s="193"/>
      <c r="T38" s="176"/>
      <c r="U38" s="180"/>
      <c r="V38" s="181"/>
    </row>
    <row r="39" spans="1:22" ht="11.25" customHeight="1" x14ac:dyDescent="0.35">
      <c r="A39" s="192"/>
      <c r="B39" s="192"/>
      <c r="C39" s="192" t="s">
        <v>137</v>
      </c>
      <c r="D39" s="192"/>
      <c r="E39" s="193"/>
      <c r="F39" s="194">
        <v>276.58</v>
      </c>
      <c r="G39" s="195">
        <v>8717.6200000000008</v>
      </c>
      <c r="H39" s="195">
        <v>1056.1400000000001</v>
      </c>
      <c r="I39" s="195">
        <v>5338.04</v>
      </c>
      <c r="J39" s="195">
        <v>1864.29</v>
      </c>
      <c r="K39" s="195">
        <v>279.63</v>
      </c>
      <c r="L39" s="195">
        <v>7500.38</v>
      </c>
      <c r="M39" s="195">
        <v>1906.63</v>
      </c>
      <c r="N39" s="195">
        <v>351.83</v>
      </c>
      <c r="O39" s="195">
        <v>160.86000000000001</v>
      </c>
      <c r="P39" s="195">
        <v>163</v>
      </c>
      <c r="Q39" s="194">
        <v>0</v>
      </c>
      <c r="R39" s="196">
        <v>27615.000000000007</v>
      </c>
      <c r="S39" s="193"/>
      <c r="T39" s="176"/>
      <c r="U39" s="180">
        <v>27452.000000000007</v>
      </c>
      <c r="V39" s="181">
        <v>163</v>
      </c>
    </row>
    <row r="40" spans="1:22" ht="11.25" customHeight="1" x14ac:dyDescent="0.35">
      <c r="A40" s="192"/>
      <c r="B40" s="192"/>
      <c r="C40" s="192" t="s">
        <v>138</v>
      </c>
      <c r="D40" s="192"/>
      <c r="E40" s="193"/>
      <c r="F40" s="194">
        <v>227585</v>
      </c>
      <c r="G40" s="195">
        <v>13811.36</v>
      </c>
      <c r="H40" s="195">
        <v>1532.28</v>
      </c>
      <c r="I40" s="195">
        <v>151.1</v>
      </c>
      <c r="J40" s="195">
        <v>87</v>
      </c>
      <c r="K40" s="195">
        <v>85</v>
      </c>
      <c r="L40" s="195">
        <v>91</v>
      </c>
      <c r="M40" s="195">
        <v>240.12</v>
      </c>
      <c r="N40" s="195">
        <v>617.76</v>
      </c>
      <c r="O40" s="195">
        <v>253.1</v>
      </c>
      <c r="P40" s="195">
        <v>76</v>
      </c>
      <c r="Q40" s="194">
        <v>0</v>
      </c>
      <c r="R40" s="196">
        <v>244529.72</v>
      </c>
      <c r="S40" s="193"/>
      <c r="T40" s="176"/>
      <c r="U40" s="180">
        <v>244453.72</v>
      </c>
      <c r="V40" s="181">
        <v>76</v>
      </c>
    </row>
    <row r="41" spans="1:22" ht="11.25" customHeight="1" x14ac:dyDescent="0.35">
      <c r="A41" s="192"/>
      <c r="B41" s="192"/>
      <c r="C41" s="197" t="s">
        <v>139</v>
      </c>
      <c r="D41" s="197"/>
      <c r="E41" s="198"/>
      <c r="F41" s="199">
        <v>227861.58</v>
      </c>
      <c r="G41" s="200">
        <v>22528.980000000003</v>
      </c>
      <c r="H41" s="200">
        <v>2588.42</v>
      </c>
      <c r="I41" s="200">
        <v>5489.14</v>
      </c>
      <c r="J41" s="200">
        <v>1951.29</v>
      </c>
      <c r="K41" s="200">
        <v>364.63</v>
      </c>
      <c r="L41" s="200">
        <v>7591.38</v>
      </c>
      <c r="M41" s="200">
        <v>2146.75</v>
      </c>
      <c r="N41" s="200">
        <v>969.58999999999992</v>
      </c>
      <c r="O41" s="200">
        <v>413.96000000000004</v>
      </c>
      <c r="P41" s="200">
        <v>239</v>
      </c>
      <c r="Q41" s="199">
        <v>0</v>
      </c>
      <c r="R41" s="201">
        <v>272144.72000000003</v>
      </c>
      <c r="S41" s="198"/>
      <c r="T41" s="177"/>
      <c r="U41" s="182">
        <v>271905.72000000003</v>
      </c>
      <c r="V41" s="177">
        <v>239</v>
      </c>
    </row>
    <row r="42" spans="1:22" ht="11.25" customHeight="1" x14ac:dyDescent="0.35">
      <c r="A42" s="192"/>
      <c r="B42" s="197" t="s">
        <v>32</v>
      </c>
      <c r="C42" s="197"/>
      <c r="D42" s="197"/>
      <c r="E42" s="198"/>
      <c r="F42" s="199">
        <v>910425.64</v>
      </c>
      <c r="G42" s="200">
        <v>1214382.77</v>
      </c>
      <c r="H42" s="200">
        <v>741165.35000000009</v>
      </c>
      <c r="I42" s="200">
        <v>1733770.9400000002</v>
      </c>
      <c r="J42" s="200">
        <v>950541.92</v>
      </c>
      <c r="K42" s="200">
        <v>1386570.2999999998</v>
      </c>
      <c r="L42" s="200">
        <v>1311450.8499999999</v>
      </c>
      <c r="M42" s="200">
        <v>1684786.13</v>
      </c>
      <c r="N42" s="200">
        <v>1050058.6200000001</v>
      </c>
      <c r="O42" s="200">
        <v>1117732.05</v>
      </c>
      <c r="P42" s="200">
        <v>839493.28999999992</v>
      </c>
      <c r="Q42" s="199">
        <v>2461650.103515625</v>
      </c>
      <c r="R42" s="201">
        <v>15402027.963515624</v>
      </c>
      <c r="S42" s="198"/>
      <c r="T42" s="177"/>
      <c r="U42" s="182">
        <v>15094823.864921873</v>
      </c>
      <c r="V42" s="177">
        <v>307204.09859374998</v>
      </c>
    </row>
    <row r="43" spans="1:22" ht="11.25" customHeight="1" x14ac:dyDescent="0.35">
      <c r="A43" s="192" t="s">
        <v>33</v>
      </c>
      <c r="B43" s="192"/>
      <c r="C43" s="192"/>
      <c r="D43" s="192"/>
      <c r="E43" s="193"/>
      <c r="F43" s="194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4"/>
      <c r="R43" s="196"/>
      <c r="S43" s="193"/>
      <c r="T43" s="176"/>
      <c r="U43" s="180"/>
      <c r="V43" s="181"/>
    </row>
    <row r="44" spans="1:22" ht="11.25" customHeight="1" x14ac:dyDescent="0.35">
      <c r="A44" s="192"/>
      <c r="B44" s="192" t="s">
        <v>34</v>
      </c>
      <c r="C44" s="192"/>
      <c r="D44" s="192"/>
      <c r="E44" s="193"/>
      <c r="F44" s="194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4"/>
      <c r="R44" s="196"/>
      <c r="S44" s="193"/>
      <c r="T44" s="176"/>
      <c r="U44" s="180"/>
      <c r="V44" s="181"/>
    </row>
    <row r="45" spans="1:22" ht="11.25" customHeight="1" x14ac:dyDescent="0.35">
      <c r="A45" s="192"/>
      <c r="B45" s="192"/>
      <c r="C45" s="192" t="s">
        <v>140</v>
      </c>
      <c r="D45" s="192"/>
      <c r="E45" s="193"/>
      <c r="F45" s="194">
        <v>117073.34</v>
      </c>
      <c r="G45" s="195">
        <v>119031.67999999999</v>
      </c>
      <c r="H45" s="195">
        <v>121855.38</v>
      </c>
      <c r="I45" s="195">
        <v>121229.58</v>
      </c>
      <c r="J45" s="195">
        <v>120490</v>
      </c>
      <c r="K45" s="195">
        <v>120490</v>
      </c>
      <c r="L45" s="195">
        <v>117757.37</v>
      </c>
      <c r="M45" s="195">
        <v>119823.34</v>
      </c>
      <c r="N45" s="195">
        <v>122779.15</v>
      </c>
      <c r="O45" s="195">
        <v>119336.27</v>
      </c>
      <c r="P45" s="195">
        <v>113568.27</v>
      </c>
      <c r="Q45" s="194">
        <v>121323.33333333299</v>
      </c>
      <c r="R45" s="196">
        <v>1434757.7133333329</v>
      </c>
      <c r="S45" s="193"/>
      <c r="T45" s="176"/>
      <c r="U45" s="180">
        <v>1451262.7766666659</v>
      </c>
      <c r="V45" s="181">
        <v>16505.063333333004</v>
      </c>
    </row>
    <row r="46" spans="1:22" ht="11.25" customHeight="1" x14ac:dyDescent="0.35">
      <c r="A46" s="192"/>
      <c r="B46" s="192"/>
      <c r="C46" s="192" t="s">
        <v>141</v>
      </c>
      <c r="D46" s="192"/>
      <c r="E46" s="193"/>
      <c r="F46" s="194">
        <v>2458.4</v>
      </c>
      <c r="G46" s="195">
        <v>2605.4</v>
      </c>
      <c r="H46" s="195">
        <v>2730.85</v>
      </c>
      <c r="I46" s="195">
        <v>5474.11</v>
      </c>
      <c r="J46" s="195">
        <v>4716.46</v>
      </c>
      <c r="K46" s="195">
        <v>5471.34</v>
      </c>
      <c r="L46" s="195">
        <v>3682.97</v>
      </c>
      <c r="M46" s="195">
        <v>6147.14</v>
      </c>
      <c r="N46" s="195">
        <v>5971.24</v>
      </c>
      <c r="O46" s="195">
        <v>6002.82</v>
      </c>
      <c r="P46" s="195">
        <v>6291.37</v>
      </c>
      <c r="Q46" s="194">
        <v>3104.5833333333298</v>
      </c>
      <c r="R46" s="196">
        <v>54656.683333333327</v>
      </c>
      <c r="S46" s="193"/>
      <c r="T46" s="176"/>
      <c r="U46" s="180">
        <v>51469.896666666653</v>
      </c>
      <c r="V46" s="181">
        <v>-3186.7866666666741</v>
      </c>
    </row>
    <row r="47" spans="1:22" ht="11.25" customHeight="1" x14ac:dyDescent="0.35">
      <c r="A47" s="192"/>
      <c r="B47" s="192"/>
      <c r="C47" s="192" t="s">
        <v>142</v>
      </c>
      <c r="D47" s="192"/>
      <c r="E47" s="193"/>
      <c r="F47" s="194">
        <v>5183.34</v>
      </c>
      <c r="G47" s="195">
        <v>5183.34</v>
      </c>
      <c r="H47" s="195">
        <v>5183.34</v>
      </c>
      <c r="I47" s="195">
        <v>5183.34</v>
      </c>
      <c r="J47" s="195">
        <v>5183.34</v>
      </c>
      <c r="K47" s="195">
        <v>5183.34</v>
      </c>
      <c r="L47" s="195">
        <v>5183.34</v>
      </c>
      <c r="M47" s="195">
        <v>5183.34</v>
      </c>
      <c r="N47" s="195">
        <v>5183.34</v>
      </c>
      <c r="O47" s="195">
        <v>5183.34</v>
      </c>
      <c r="P47" s="195">
        <v>5183.34</v>
      </c>
      <c r="Q47" s="194">
        <v>5183.3333333333303</v>
      </c>
      <c r="R47" s="196">
        <v>62200.073333333319</v>
      </c>
      <c r="S47" s="193"/>
      <c r="T47" s="176"/>
      <c r="U47" s="180">
        <v>62200.066666666651</v>
      </c>
      <c r="V47" s="181">
        <v>-6.6666666680248454E-3</v>
      </c>
    </row>
    <row r="48" spans="1:22" ht="11.25" customHeight="1" x14ac:dyDescent="0.35">
      <c r="A48" s="192"/>
      <c r="B48" s="192"/>
      <c r="C48" s="192" t="s">
        <v>143</v>
      </c>
      <c r="D48" s="192"/>
      <c r="E48" s="193"/>
      <c r="F48" s="194">
        <v>3052.5</v>
      </c>
      <c r="G48" s="195">
        <v>5884.5</v>
      </c>
      <c r="H48" s="195">
        <v>7810.35</v>
      </c>
      <c r="I48" s="195">
        <v>4318.5</v>
      </c>
      <c r="J48" s="195">
        <v>4204.5</v>
      </c>
      <c r="K48" s="195">
        <v>2153.5500000000002</v>
      </c>
      <c r="L48" s="195">
        <v>3101.25</v>
      </c>
      <c r="M48" s="195">
        <v>2154.75</v>
      </c>
      <c r="N48" s="195">
        <v>1674.75</v>
      </c>
      <c r="O48" s="195">
        <v>3367.5</v>
      </c>
      <c r="P48" s="195">
        <v>2729.25</v>
      </c>
      <c r="Q48" s="194">
        <v>5469.75</v>
      </c>
      <c r="R48" s="196">
        <v>45921.149999999994</v>
      </c>
      <c r="S48" s="193"/>
      <c r="T48" s="176"/>
      <c r="U48" s="180">
        <v>48661.649999999994</v>
      </c>
      <c r="V48" s="181">
        <v>2740.5</v>
      </c>
    </row>
    <row r="49" spans="1:22" ht="11.25" customHeight="1" x14ac:dyDescent="0.35">
      <c r="A49" s="192"/>
      <c r="B49" s="192"/>
      <c r="C49" s="192" t="s">
        <v>144</v>
      </c>
      <c r="D49" s="192"/>
      <c r="E49" s="193"/>
      <c r="F49" s="194">
        <v>75823.34</v>
      </c>
      <c r="G49" s="195">
        <v>75823.34</v>
      </c>
      <c r="H49" s="195">
        <v>76940.009999999995</v>
      </c>
      <c r="I49" s="195">
        <v>78406.67</v>
      </c>
      <c r="J49" s="195">
        <v>75170.75</v>
      </c>
      <c r="K49" s="195">
        <v>68240.02</v>
      </c>
      <c r="L49" s="195">
        <v>71323.360000000001</v>
      </c>
      <c r="M49" s="195">
        <v>73557.820000000007</v>
      </c>
      <c r="N49" s="195">
        <v>71861.149999999994</v>
      </c>
      <c r="O49" s="195">
        <v>70583.360000000001</v>
      </c>
      <c r="P49" s="195">
        <v>67181.86</v>
      </c>
      <c r="Q49" s="194">
        <v>68416.666666666701</v>
      </c>
      <c r="R49" s="196">
        <v>873328.3466666668</v>
      </c>
      <c r="S49" s="193"/>
      <c r="T49" s="176"/>
      <c r="U49" s="180">
        <v>882229.82000000007</v>
      </c>
      <c r="V49" s="181">
        <v>8901.4733333332697</v>
      </c>
    </row>
    <row r="50" spans="1:22" ht="11.25" customHeight="1" x14ac:dyDescent="0.35">
      <c r="A50" s="192"/>
      <c r="B50" s="192"/>
      <c r="C50" s="192" t="s">
        <v>145</v>
      </c>
      <c r="D50" s="192"/>
      <c r="E50" s="193"/>
      <c r="F50" s="194">
        <v>2625.02</v>
      </c>
      <c r="G50" s="195">
        <v>3185.31</v>
      </c>
      <c r="H50" s="195">
        <v>3806.35</v>
      </c>
      <c r="I50" s="195">
        <v>5571.8</v>
      </c>
      <c r="J50" s="195">
        <v>5039.1400000000003</v>
      </c>
      <c r="K50" s="195">
        <v>5395.16</v>
      </c>
      <c r="L50" s="195">
        <v>3591.79</v>
      </c>
      <c r="M50" s="195">
        <v>4621.18</v>
      </c>
      <c r="N50" s="195">
        <v>5919.78</v>
      </c>
      <c r="O50" s="195">
        <v>6495.22</v>
      </c>
      <c r="P50" s="195">
        <v>5761.67</v>
      </c>
      <c r="Q50" s="194">
        <v>3810</v>
      </c>
      <c r="R50" s="196">
        <v>55822.42</v>
      </c>
      <c r="S50" s="193"/>
      <c r="T50" s="176"/>
      <c r="U50" s="180">
        <v>53870.75</v>
      </c>
      <c r="V50" s="181">
        <v>-1951.6699999999983</v>
      </c>
    </row>
    <row r="51" spans="1:22" ht="11.25" customHeight="1" x14ac:dyDescent="0.35">
      <c r="A51" s="192"/>
      <c r="B51" s="192"/>
      <c r="C51" s="192" t="s">
        <v>146</v>
      </c>
      <c r="D51" s="192"/>
      <c r="E51" s="193"/>
      <c r="F51" s="194">
        <v>0</v>
      </c>
      <c r="G51" s="195">
        <v>0</v>
      </c>
      <c r="H51" s="195">
        <v>0</v>
      </c>
      <c r="I51" s="195">
        <v>0</v>
      </c>
      <c r="J51" s="195">
        <v>0</v>
      </c>
      <c r="K51" s="195">
        <v>0</v>
      </c>
      <c r="L51" s="195">
        <v>677.08</v>
      </c>
      <c r="M51" s="195">
        <v>3250</v>
      </c>
      <c r="N51" s="195">
        <v>3250</v>
      </c>
      <c r="O51" s="195">
        <v>3250</v>
      </c>
      <c r="P51" s="195">
        <v>3250</v>
      </c>
      <c r="Q51" s="194">
        <v>3250</v>
      </c>
      <c r="R51" s="196">
        <v>16927.080000000002</v>
      </c>
      <c r="S51" s="193"/>
      <c r="T51" s="176"/>
      <c r="U51" s="180">
        <v>16927.080000000002</v>
      </c>
      <c r="V51" s="181">
        <v>0</v>
      </c>
    </row>
    <row r="52" spans="1:22" ht="11.25" customHeight="1" x14ac:dyDescent="0.35">
      <c r="A52" s="192"/>
      <c r="B52" s="192"/>
      <c r="C52" s="192" t="s">
        <v>147</v>
      </c>
      <c r="D52" s="192"/>
      <c r="E52" s="193"/>
      <c r="F52" s="194">
        <v>0</v>
      </c>
      <c r="G52" s="195">
        <v>0</v>
      </c>
      <c r="H52" s="195">
        <v>0</v>
      </c>
      <c r="I52" s="195">
        <v>0</v>
      </c>
      <c r="J52" s="195">
        <v>0</v>
      </c>
      <c r="K52" s="195">
        <v>0</v>
      </c>
      <c r="L52" s="195">
        <v>0</v>
      </c>
      <c r="M52" s="195">
        <v>0</v>
      </c>
      <c r="N52" s="195">
        <v>0</v>
      </c>
      <c r="O52" s="195">
        <v>0</v>
      </c>
      <c r="P52" s="195">
        <v>0</v>
      </c>
      <c r="Q52" s="194">
        <v>0</v>
      </c>
      <c r="R52" s="196">
        <v>0</v>
      </c>
      <c r="S52" s="193"/>
      <c r="T52" s="176"/>
      <c r="U52" s="180">
        <v>0</v>
      </c>
      <c r="V52" s="181">
        <v>0</v>
      </c>
    </row>
    <row r="53" spans="1:22" ht="11.25" customHeight="1" x14ac:dyDescent="0.35">
      <c r="A53" s="192"/>
      <c r="B53" s="192"/>
      <c r="C53" s="192" t="s">
        <v>148</v>
      </c>
      <c r="D53" s="192"/>
      <c r="E53" s="193"/>
      <c r="F53" s="194">
        <v>66308.350000000006</v>
      </c>
      <c r="G53" s="195">
        <v>60733.34</v>
      </c>
      <c r="H53" s="195">
        <v>60208.34</v>
      </c>
      <c r="I53" s="195">
        <v>61634.47</v>
      </c>
      <c r="J53" s="195">
        <v>58875</v>
      </c>
      <c r="K53" s="195">
        <v>58875</v>
      </c>
      <c r="L53" s="195">
        <v>57916.66</v>
      </c>
      <c r="M53" s="195">
        <v>57916.66</v>
      </c>
      <c r="N53" s="195">
        <v>54575.74</v>
      </c>
      <c r="O53" s="195">
        <v>50645.82</v>
      </c>
      <c r="P53" s="195">
        <v>50083.32</v>
      </c>
      <c r="Q53" s="194">
        <v>50083.333333333299</v>
      </c>
      <c r="R53" s="196">
        <v>687856.03333333321</v>
      </c>
      <c r="S53" s="193"/>
      <c r="T53" s="176"/>
      <c r="U53" s="180">
        <v>695356.04666666652</v>
      </c>
      <c r="V53" s="181">
        <v>7500.0133333333069</v>
      </c>
    </row>
    <row r="54" spans="1:22" ht="11.25" customHeight="1" x14ac:dyDescent="0.35">
      <c r="A54" s="192"/>
      <c r="B54" s="192"/>
      <c r="C54" s="192" t="s">
        <v>149</v>
      </c>
      <c r="D54" s="192"/>
      <c r="E54" s="193"/>
      <c r="F54" s="194">
        <v>0</v>
      </c>
      <c r="G54" s="195">
        <v>0</v>
      </c>
      <c r="H54" s="195">
        <v>0</v>
      </c>
      <c r="I54" s="195">
        <v>0</v>
      </c>
      <c r="J54" s="195">
        <v>0</v>
      </c>
      <c r="K54" s="195">
        <v>0</v>
      </c>
      <c r="L54" s="195">
        <v>0</v>
      </c>
      <c r="M54" s="195">
        <v>0</v>
      </c>
      <c r="N54" s="195">
        <v>0</v>
      </c>
      <c r="O54" s="195">
        <v>731</v>
      </c>
      <c r="P54" s="195">
        <v>2193</v>
      </c>
      <c r="Q54" s="194">
        <v>731</v>
      </c>
      <c r="R54" s="196">
        <v>3655</v>
      </c>
      <c r="S54" s="193"/>
      <c r="T54" s="176"/>
      <c r="U54" s="180">
        <v>2193</v>
      </c>
      <c r="V54" s="181">
        <v>-1462</v>
      </c>
    </row>
    <row r="55" spans="1:22" ht="11.25" customHeight="1" x14ac:dyDescent="0.35">
      <c r="A55" s="192"/>
      <c r="B55" s="192"/>
      <c r="C55" s="192" t="s">
        <v>150</v>
      </c>
      <c r="D55" s="192"/>
      <c r="E55" s="193"/>
      <c r="F55" s="194">
        <v>1416.68</v>
      </c>
      <c r="G55" s="195">
        <v>1654.77</v>
      </c>
      <c r="H55" s="195">
        <v>4749.46</v>
      </c>
      <c r="I55" s="195">
        <v>5240.03</v>
      </c>
      <c r="J55" s="195">
        <v>5338.8</v>
      </c>
      <c r="K55" s="195">
        <v>5056.2</v>
      </c>
      <c r="L55" s="195">
        <v>3701.74</v>
      </c>
      <c r="M55" s="195">
        <v>5366.74</v>
      </c>
      <c r="N55" s="195">
        <v>6326.98</v>
      </c>
      <c r="O55" s="195">
        <v>5971.2</v>
      </c>
      <c r="P55" s="195">
        <v>6353.7</v>
      </c>
      <c r="Q55" s="194">
        <v>2541.6666666666702</v>
      </c>
      <c r="R55" s="196">
        <v>53717.96666666666</v>
      </c>
      <c r="S55" s="193"/>
      <c r="T55" s="176"/>
      <c r="U55" s="180">
        <v>49905.933333333334</v>
      </c>
      <c r="V55" s="181">
        <v>-3812.0333333333256</v>
      </c>
    </row>
    <row r="56" spans="1:22" ht="11.25" customHeight="1" x14ac:dyDescent="0.35">
      <c r="A56" s="192"/>
      <c r="B56" s="192"/>
      <c r="C56" s="192" t="s">
        <v>151</v>
      </c>
      <c r="D56" s="192"/>
      <c r="E56" s="193"/>
      <c r="F56" s="194">
        <v>4250</v>
      </c>
      <c r="G56" s="195">
        <v>4250</v>
      </c>
      <c r="H56" s="195">
        <v>4250</v>
      </c>
      <c r="I56" s="195">
        <v>4250</v>
      </c>
      <c r="J56" s="195">
        <v>4250</v>
      </c>
      <c r="K56" s="195">
        <v>4250</v>
      </c>
      <c r="L56" s="195">
        <v>4250</v>
      </c>
      <c r="M56" s="195">
        <v>4250</v>
      </c>
      <c r="N56" s="195">
        <v>4250</v>
      </c>
      <c r="O56" s="195">
        <v>4250</v>
      </c>
      <c r="P56" s="195">
        <v>4250</v>
      </c>
      <c r="Q56" s="194">
        <v>4250</v>
      </c>
      <c r="R56" s="196">
        <v>51000</v>
      </c>
      <c r="S56" s="193"/>
      <c r="T56" s="176"/>
      <c r="U56" s="180">
        <v>51000</v>
      </c>
      <c r="V56" s="181">
        <v>0</v>
      </c>
    </row>
    <row r="57" spans="1:22" ht="11.25" customHeight="1" x14ac:dyDescent="0.35">
      <c r="A57" s="192"/>
      <c r="B57" s="192"/>
      <c r="C57" s="192" t="s">
        <v>152</v>
      </c>
      <c r="D57" s="192"/>
      <c r="E57" s="193"/>
      <c r="F57" s="194">
        <v>0</v>
      </c>
      <c r="G57" s="195">
        <v>1479.29</v>
      </c>
      <c r="H57" s="195">
        <v>987.99</v>
      </c>
      <c r="I57" s="195">
        <v>1087.5899999999999</v>
      </c>
      <c r="J57" s="195">
        <v>743.81</v>
      </c>
      <c r="K57" s="195">
        <v>808.4</v>
      </c>
      <c r="L57" s="195">
        <v>451.7</v>
      </c>
      <c r="M57" s="195">
        <v>827.15</v>
      </c>
      <c r="N57" s="195">
        <v>965.5</v>
      </c>
      <c r="O57" s="195">
        <v>924.65</v>
      </c>
      <c r="P57" s="195">
        <v>1105.51</v>
      </c>
      <c r="Q57" s="194">
        <v>0</v>
      </c>
      <c r="R57" s="196">
        <v>9381.59</v>
      </c>
      <c r="S57" s="193"/>
      <c r="T57" s="176"/>
      <c r="U57" s="180">
        <v>8276.08</v>
      </c>
      <c r="V57" s="181">
        <v>-1105.5100000000002</v>
      </c>
    </row>
    <row r="58" spans="1:22" ht="11.25" customHeight="1" x14ac:dyDescent="0.35">
      <c r="A58" s="192"/>
      <c r="B58" s="192"/>
      <c r="C58" s="192" t="s">
        <v>153</v>
      </c>
      <c r="D58" s="192"/>
      <c r="E58" s="193"/>
      <c r="F58" s="194">
        <v>30532.1</v>
      </c>
      <c r="G58" s="195">
        <v>286</v>
      </c>
      <c r="H58" s="195">
        <v>0</v>
      </c>
      <c r="I58" s="195">
        <v>0</v>
      </c>
      <c r="J58" s="195">
        <v>0</v>
      </c>
      <c r="K58" s="195">
        <v>0</v>
      </c>
      <c r="L58" s="195">
        <v>0</v>
      </c>
      <c r="M58" s="195">
        <v>0</v>
      </c>
      <c r="N58" s="195">
        <v>0</v>
      </c>
      <c r="O58" s="195">
        <v>0</v>
      </c>
      <c r="P58" s="195">
        <v>0</v>
      </c>
      <c r="Q58" s="194">
        <v>150000</v>
      </c>
      <c r="R58" s="196">
        <v>180818.1</v>
      </c>
      <c r="S58" s="193"/>
      <c r="T58" s="176"/>
      <c r="U58" s="180">
        <v>180818.1</v>
      </c>
      <c r="V58" s="181">
        <v>0</v>
      </c>
    </row>
    <row r="59" spans="1:22" ht="11.25" customHeight="1" x14ac:dyDescent="0.35">
      <c r="A59" s="192"/>
      <c r="B59" s="192"/>
      <c r="C59" s="192" t="s">
        <v>154</v>
      </c>
      <c r="D59" s="192"/>
      <c r="E59" s="193"/>
      <c r="F59" s="194">
        <v>33083.360000000001</v>
      </c>
      <c r="G59" s="195">
        <v>33083.360000000001</v>
      </c>
      <c r="H59" s="195">
        <v>33083.360000000001</v>
      </c>
      <c r="I59" s="195">
        <v>33083.360000000001</v>
      </c>
      <c r="J59" s="195">
        <v>33083.360000000001</v>
      </c>
      <c r="K59" s="195">
        <v>33083.360000000001</v>
      </c>
      <c r="L59" s="195">
        <v>29270.85</v>
      </c>
      <c r="M59" s="195">
        <v>30606.080000000002</v>
      </c>
      <c r="N59" s="195">
        <v>32000.02</v>
      </c>
      <c r="O59" s="195">
        <v>32000.02</v>
      </c>
      <c r="P59" s="195">
        <v>32687.52</v>
      </c>
      <c r="Q59" s="194">
        <v>33375</v>
      </c>
      <c r="R59" s="196">
        <v>388439.65</v>
      </c>
      <c r="S59" s="193"/>
      <c r="T59" s="176"/>
      <c r="U59" s="180">
        <v>386377.13</v>
      </c>
      <c r="V59" s="181">
        <v>-2062.5200000000186</v>
      </c>
    </row>
    <row r="60" spans="1:22" ht="11.25" customHeight="1" x14ac:dyDescent="0.35">
      <c r="A60" s="192"/>
      <c r="B60" s="192"/>
      <c r="C60" s="192" t="s">
        <v>155</v>
      </c>
      <c r="D60" s="192"/>
      <c r="E60" s="193"/>
      <c r="F60" s="194">
        <v>166.66</v>
      </c>
      <c r="G60" s="195">
        <v>257.58</v>
      </c>
      <c r="H60" s="195">
        <v>445.09</v>
      </c>
      <c r="I60" s="195">
        <v>549.26</v>
      </c>
      <c r="J60" s="195">
        <v>549.26</v>
      </c>
      <c r="K60" s="195">
        <v>549.26</v>
      </c>
      <c r="L60" s="195">
        <v>549.26</v>
      </c>
      <c r="M60" s="195">
        <v>340.91</v>
      </c>
      <c r="N60" s="195">
        <v>340.93</v>
      </c>
      <c r="O60" s="195">
        <v>340.96</v>
      </c>
      <c r="P60" s="195">
        <v>340.96</v>
      </c>
      <c r="Q60" s="194">
        <v>791.66666666666697</v>
      </c>
      <c r="R60" s="196">
        <v>5221.7966666666662</v>
      </c>
      <c r="S60" s="193"/>
      <c r="T60" s="176"/>
      <c r="U60" s="180">
        <v>5672.5033333333331</v>
      </c>
      <c r="V60" s="181">
        <v>450.70666666666693</v>
      </c>
    </row>
    <row r="61" spans="1:22" ht="11.25" customHeight="1" x14ac:dyDescent="0.35">
      <c r="A61" s="192"/>
      <c r="B61" s="192"/>
      <c r="C61" s="192" t="s">
        <v>156</v>
      </c>
      <c r="D61" s="192"/>
      <c r="E61" s="193"/>
      <c r="F61" s="194">
        <v>12486.86</v>
      </c>
      <c r="G61" s="195">
        <v>13945.19</v>
      </c>
      <c r="H61" s="195">
        <v>15403.52</v>
      </c>
      <c r="I61" s="195">
        <v>15403.52</v>
      </c>
      <c r="J61" s="195">
        <v>15403.52</v>
      </c>
      <c r="K61" s="195">
        <v>18784.2</v>
      </c>
      <c r="L61" s="195">
        <v>16211.88</v>
      </c>
      <c r="M61" s="195">
        <v>15283.32</v>
      </c>
      <c r="N61" s="195">
        <v>17802.259999999998</v>
      </c>
      <c r="O61" s="195">
        <v>18200</v>
      </c>
      <c r="P61" s="195">
        <v>18200.02</v>
      </c>
      <c r="Q61" s="194">
        <v>18283.333333333299</v>
      </c>
      <c r="R61" s="196">
        <v>195407.62333333329</v>
      </c>
      <c r="S61" s="193"/>
      <c r="T61" s="176"/>
      <c r="U61" s="180">
        <v>195490.93666666665</v>
      </c>
      <c r="V61" s="181">
        <v>83.313333333353512</v>
      </c>
    </row>
    <row r="62" spans="1:22" ht="11.25" customHeight="1" x14ac:dyDescent="0.35">
      <c r="A62" s="192"/>
      <c r="B62" s="192"/>
      <c r="C62" s="192" t="s">
        <v>157</v>
      </c>
      <c r="D62" s="192"/>
      <c r="E62" s="193"/>
      <c r="F62" s="194">
        <v>0</v>
      </c>
      <c r="G62" s="195">
        <v>0</v>
      </c>
      <c r="H62" s="195">
        <v>0</v>
      </c>
      <c r="I62" s="195">
        <v>0</v>
      </c>
      <c r="J62" s="195">
        <v>0</v>
      </c>
      <c r="K62" s="195">
        <v>0</v>
      </c>
      <c r="L62" s="195">
        <v>0</v>
      </c>
      <c r="M62" s="195">
        <v>0</v>
      </c>
      <c r="N62" s="195">
        <v>6181.05</v>
      </c>
      <c r="O62" s="195">
        <v>0</v>
      </c>
      <c r="P62" s="195">
        <v>0</v>
      </c>
      <c r="Q62" s="194">
        <v>0</v>
      </c>
      <c r="R62" s="196">
        <v>6181.05</v>
      </c>
      <c r="S62" s="193"/>
      <c r="T62" s="176"/>
      <c r="U62" s="180">
        <v>6181.05</v>
      </c>
      <c r="V62" s="181">
        <v>0</v>
      </c>
    </row>
    <row r="63" spans="1:22" ht="11.25" customHeight="1" x14ac:dyDescent="0.35">
      <c r="A63" s="192"/>
      <c r="B63" s="192"/>
      <c r="C63" s="192" t="s">
        <v>158</v>
      </c>
      <c r="D63" s="192"/>
      <c r="E63" s="193"/>
      <c r="F63" s="194">
        <v>2841.66</v>
      </c>
      <c r="G63" s="195">
        <v>1041.6600000000001</v>
      </c>
      <c r="H63" s="195">
        <v>31841.66</v>
      </c>
      <c r="I63" s="195">
        <v>1041.6600000000001</v>
      </c>
      <c r="J63" s="195">
        <v>1041.6600000000001</v>
      </c>
      <c r="K63" s="195">
        <v>29241.66</v>
      </c>
      <c r="L63" s="195">
        <v>6941.66</v>
      </c>
      <c r="M63" s="195">
        <v>2441.66</v>
      </c>
      <c r="N63" s="195">
        <v>33341.660000000003</v>
      </c>
      <c r="O63" s="195">
        <v>1041.6600000000001</v>
      </c>
      <c r="P63" s="195">
        <v>1041.6600000000001</v>
      </c>
      <c r="Q63" s="194">
        <v>5891.7421875</v>
      </c>
      <c r="R63" s="196">
        <v>117750.00218750002</v>
      </c>
      <c r="S63" s="193"/>
      <c r="T63" s="176"/>
      <c r="U63" s="180">
        <v>117749.99843750002</v>
      </c>
      <c r="V63" s="181">
        <v>-3.7500000034924597E-3</v>
      </c>
    </row>
    <row r="64" spans="1:22" ht="11.25" customHeight="1" x14ac:dyDescent="0.35">
      <c r="A64" s="192"/>
      <c r="B64" s="192"/>
      <c r="C64" s="192" t="s">
        <v>159</v>
      </c>
      <c r="D64" s="192"/>
      <c r="E64" s="193"/>
      <c r="F64" s="194">
        <v>6250</v>
      </c>
      <c r="G64" s="195">
        <v>6250</v>
      </c>
      <c r="H64" s="195">
        <v>6250</v>
      </c>
      <c r="I64" s="195">
        <v>6250</v>
      </c>
      <c r="J64" s="195">
        <v>6250</v>
      </c>
      <c r="K64" s="195">
        <v>6250</v>
      </c>
      <c r="L64" s="195">
        <v>6250</v>
      </c>
      <c r="M64" s="195">
        <v>6250</v>
      </c>
      <c r="N64" s="195">
        <v>6250</v>
      </c>
      <c r="O64" s="195">
        <v>6250</v>
      </c>
      <c r="P64" s="195">
        <v>6250</v>
      </c>
      <c r="Q64" s="194">
        <v>6250</v>
      </c>
      <c r="R64" s="196">
        <v>75000</v>
      </c>
      <c r="S64" s="193"/>
      <c r="T64" s="176"/>
      <c r="U64" s="180">
        <v>75000</v>
      </c>
      <c r="V64" s="181">
        <v>0</v>
      </c>
    </row>
    <row r="65" spans="1:22" ht="11.25" customHeight="1" x14ac:dyDescent="0.35">
      <c r="A65" s="192"/>
      <c r="B65" s="192"/>
      <c r="C65" s="192" t="s">
        <v>160</v>
      </c>
      <c r="D65" s="192"/>
      <c r="E65" s="193"/>
      <c r="F65" s="194">
        <v>12500</v>
      </c>
      <c r="G65" s="195">
        <v>12500</v>
      </c>
      <c r="H65" s="195">
        <v>12500</v>
      </c>
      <c r="I65" s="195">
        <v>12500</v>
      </c>
      <c r="J65" s="195">
        <v>12500.01</v>
      </c>
      <c r="K65" s="195">
        <v>12500.02</v>
      </c>
      <c r="L65" s="195">
        <v>12500</v>
      </c>
      <c r="M65" s="195">
        <v>12500</v>
      </c>
      <c r="N65" s="195">
        <v>12500</v>
      </c>
      <c r="O65" s="195">
        <v>12500</v>
      </c>
      <c r="P65" s="195">
        <v>12499.96</v>
      </c>
      <c r="Q65" s="194">
        <v>12500</v>
      </c>
      <c r="R65" s="196">
        <v>149999.99</v>
      </c>
      <c r="S65" s="193"/>
      <c r="T65" s="176"/>
      <c r="U65" s="180">
        <v>150000.03</v>
      </c>
      <c r="V65" s="181">
        <v>4.0000000008149073E-2</v>
      </c>
    </row>
    <row r="66" spans="1:22" ht="11.25" customHeight="1" x14ac:dyDescent="0.35">
      <c r="A66" s="192"/>
      <c r="B66" s="192"/>
      <c r="C66" s="192" t="s">
        <v>161</v>
      </c>
      <c r="D66" s="192"/>
      <c r="E66" s="193"/>
      <c r="F66" s="194">
        <v>4583.34</v>
      </c>
      <c r="G66" s="195">
        <v>4583.34</v>
      </c>
      <c r="H66" s="195">
        <v>4583.34</v>
      </c>
      <c r="I66" s="195">
        <v>6111.04</v>
      </c>
      <c r="J66" s="195">
        <v>4583.34</v>
      </c>
      <c r="K66" s="195">
        <v>4583.34</v>
      </c>
      <c r="L66" s="195">
        <v>4583.34</v>
      </c>
      <c r="M66" s="195">
        <v>4583.34</v>
      </c>
      <c r="N66" s="195">
        <v>4583.34</v>
      </c>
      <c r="O66" s="195">
        <v>4583.34</v>
      </c>
      <c r="P66" s="195">
        <v>4583.34</v>
      </c>
      <c r="Q66" s="194">
        <v>4583.3333333333303</v>
      </c>
      <c r="R66" s="196">
        <v>56527.773333333316</v>
      </c>
      <c r="S66" s="193"/>
      <c r="T66" s="176"/>
      <c r="U66" s="180">
        <v>56527.766666666648</v>
      </c>
      <c r="V66" s="181">
        <v>-6.6666666680248454E-3</v>
      </c>
    </row>
    <row r="67" spans="1:22" ht="11.25" customHeight="1" x14ac:dyDescent="0.35">
      <c r="A67" s="192"/>
      <c r="B67" s="192"/>
      <c r="C67" s="192" t="s">
        <v>162</v>
      </c>
      <c r="D67" s="192"/>
      <c r="E67" s="193"/>
      <c r="F67" s="194">
        <v>145.82</v>
      </c>
      <c r="G67" s="195">
        <v>145.82</v>
      </c>
      <c r="H67" s="195">
        <v>145.82</v>
      </c>
      <c r="I67" s="195">
        <v>145.82</v>
      </c>
      <c r="J67" s="195">
        <v>145.82</v>
      </c>
      <c r="K67" s="195">
        <v>145.82</v>
      </c>
      <c r="L67" s="195">
        <v>145.82</v>
      </c>
      <c r="M67" s="195">
        <v>145.82</v>
      </c>
      <c r="N67" s="195">
        <v>145.82</v>
      </c>
      <c r="O67" s="195">
        <v>145.82</v>
      </c>
      <c r="P67" s="195">
        <v>145.82</v>
      </c>
      <c r="Q67" s="194">
        <v>145.833333333333</v>
      </c>
      <c r="R67" s="196">
        <v>1749.8533333333326</v>
      </c>
      <c r="S67" s="193"/>
      <c r="T67" s="176"/>
      <c r="U67" s="180">
        <v>1749.8666666666657</v>
      </c>
      <c r="V67" s="181">
        <v>1.3333333333093833E-2</v>
      </c>
    </row>
    <row r="68" spans="1:22" ht="11.25" customHeight="1" x14ac:dyDescent="0.35">
      <c r="A68" s="192"/>
      <c r="B68" s="192"/>
      <c r="C68" s="192" t="s">
        <v>163</v>
      </c>
      <c r="D68" s="192"/>
      <c r="E68" s="193"/>
      <c r="F68" s="194">
        <v>37966.68</v>
      </c>
      <c r="G68" s="195">
        <v>37966.68</v>
      </c>
      <c r="H68" s="195">
        <v>37966.68</v>
      </c>
      <c r="I68" s="195">
        <v>37966.68</v>
      </c>
      <c r="J68" s="195">
        <v>37966.67</v>
      </c>
      <c r="K68" s="195">
        <v>37966.660000000003</v>
      </c>
      <c r="L68" s="195">
        <v>37966.660000000003</v>
      </c>
      <c r="M68" s="195">
        <v>37966.660000000003</v>
      </c>
      <c r="N68" s="195">
        <v>31785.61</v>
      </c>
      <c r="O68" s="195">
        <v>37966.660000000003</v>
      </c>
      <c r="P68" s="195">
        <v>37966.660000000003</v>
      </c>
      <c r="Q68" s="194">
        <v>37966.666666666701</v>
      </c>
      <c r="R68" s="196">
        <v>449418.96666666673</v>
      </c>
      <c r="S68" s="193"/>
      <c r="T68" s="176"/>
      <c r="U68" s="180">
        <v>449418.97333333339</v>
      </c>
      <c r="V68" s="181">
        <v>6.6666666534729302E-3</v>
      </c>
    </row>
    <row r="69" spans="1:22" ht="11.25" customHeight="1" x14ac:dyDescent="0.35">
      <c r="A69" s="192"/>
      <c r="B69" s="192"/>
      <c r="C69" s="192" t="s">
        <v>164</v>
      </c>
      <c r="D69" s="192"/>
      <c r="E69" s="193"/>
      <c r="F69" s="194">
        <v>1833.34</v>
      </c>
      <c r="G69" s="195">
        <v>1833.34</v>
      </c>
      <c r="H69" s="195">
        <v>1833.34</v>
      </c>
      <c r="I69" s="195">
        <v>1833.34</v>
      </c>
      <c r="J69" s="195">
        <v>1833.34</v>
      </c>
      <c r="K69" s="195">
        <v>1833.34</v>
      </c>
      <c r="L69" s="195">
        <v>1833.34</v>
      </c>
      <c r="M69" s="195">
        <v>1833.34</v>
      </c>
      <c r="N69" s="195">
        <v>1833.34</v>
      </c>
      <c r="O69" s="195">
        <v>1833.34</v>
      </c>
      <c r="P69" s="195">
        <v>1833.34</v>
      </c>
      <c r="Q69" s="194">
        <v>1833.3333333333301</v>
      </c>
      <c r="R69" s="196">
        <v>22000.073333333326</v>
      </c>
      <c r="S69" s="193"/>
      <c r="T69" s="176"/>
      <c r="U69" s="180">
        <v>22000.066666666655</v>
      </c>
      <c r="V69" s="181">
        <v>-6.6666666716628242E-3</v>
      </c>
    </row>
    <row r="70" spans="1:22" ht="11.25" customHeight="1" x14ac:dyDescent="0.35">
      <c r="A70" s="192"/>
      <c r="B70" s="192"/>
      <c r="C70" s="192" t="s">
        <v>165</v>
      </c>
      <c r="D70" s="192"/>
      <c r="E70" s="193"/>
      <c r="F70" s="194">
        <v>4583.34</v>
      </c>
      <c r="G70" s="195">
        <v>4583.34</v>
      </c>
      <c r="H70" s="195">
        <v>4583.34</v>
      </c>
      <c r="I70" s="195">
        <v>4583.34</v>
      </c>
      <c r="J70" s="195">
        <v>4583.34</v>
      </c>
      <c r="K70" s="195">
        <v>4583.34</v>
      </c>
      <c r="L70" s="195">
        <v>4583.34</v>
      </c>
      <c r="M70" s="195">
        <v>4583.34</v>
      </c>
      <c r="N70" s="195">
        <v>4583.34</v>
      </c>
      <c r="O70" s="195">
        <v>4583.34</v>
      </c>
      <c r="P70" s="195">
        <v>4583.34</v>
      </c>
      <c r="Q70" s="194">
        <v>4583.3333333333303</v>
      </c>
      <c r="R70" s="196">
        <v>55000.073333333319</v>
      </c>
      <c r="S70" s="193"/>
      <c r="T70" s="176"/>
      <c r="U70" s="180">
        <v>55000.066666666651</v>
      </c>
      <c r="V70" s="181">
        <v>-6.6666666680248454E-3</v>
      </c>
    </row>
    <row r="71" spans="1:22" ht="11.25" customHeight="1" x14ac:dyDescent="0.35">
      <c r="A71" s="192"/>
      <c r="B71" s="192"/>
      <c r="C71" s="192" t="s">
        <v>166</v>
      </c>
      <c r="D71" s="192"/>
      <c r="E71" s="193"/>
      <c r="F71" s="194">
        <v>13158.34</v>
      </c>
      <c r="G71" s="195">
        <v>13158.34</v>
      </c>
      <c r="H71" s="195">
        <v>13158.34</v>
      </c>
      <c r="I71" s="195">
        <v>13158.34</v>
      </c>
      <c r="J71" s="195">
        <v>13158.34</v>
      </c>
      <c r="K71" s="195">
        <v>13158.34</v>
      </c>
      <c r="L71" s="195">
        <v>13158.34</v>
      </c>
      <c r="M71" s="195">
        <v>13158.34</v>
      </c>
      <c r="N71" s="195">
        <v>13158.34</v>
      </c>
      <c r="O71" s="195">
        <v>13158.34</v>
      </c>
      <c r="P71" s="195">
        <v>13158.34</v>
      </c>
      <c r="Q71" s="194">
        <v>13158.333333333299</v>
      </c>
      <c r="R71" s="196">
        <v>157900.0733333333</v>
      </c>
      <c r="S71" s="193"/>
      <c r="T71" s="176"/>
      <c r="U71" s="180">
        <v>157900.06666666659</v>
      </c>
      <c r="V71" s="181">
        <v>-6.6666667116805911E-3</v>
      </c>
    </row>
    <row r="72" spans="1:22" ht="11.25" customHeight="1" x14ac:dyDescent="0.35">
      <c r="A72" s="192"/>
      <c r="B72" s="192"/>
      <c r="C72" s="192" t="s">
        <v>167</v>
      </c>
      <c r="D72" s="192"/>
      <c r="E72" s="193"/>
      <c r="F72" s="194">
        <v>6000</v>
      </c>
      <c r="G72" s="195">
        <v>6250</v>
      </c>
      <c r="H72" s="195">
        <v>0</v>
      </c>
      <c r="I72" s="195">
        <v>0</v>
      </c>
      <c r="J72" s="195">
        <v>0</v>
      </c>
      <c r="K72" s="195">
        <v>0</v>
      </c>
      <c r="L72" s="195">
        <v>0</v>
      </c>
      <c r="M72" s="195">
        <v>0</v>
      </c>
      <c r="N72" s="195">
        <v>0</v>
      </c>
      <c r="O72" s="195">
        <v>0</v>
      </c>
      <c r="P72" s="195">
        <v>0</v>
      </c>
      <c r="Q72" s="194">
        <v>0</v>
      </c>
      <c r="R72" s="196">
        <v>12250</v>
      </c>
      <c r="S72" s="193"/>
      <c r="T72" s="176"/>
      <c r="U72" s="180">
        <v>12250</v>
      </c>
      <c r="V72" s="181">
        <v>0</v>
      </c>
    </row>
    <row r="73" spans="1:22" ht="11.25" customHeight="1" x14ac:dyDescent="0.35">
      <c r="A73" s="192"/>
      <c r="B73" s="192"/>
      <c r="C73" s="192" t="s">
        <v>168</v>
      </c>
      <c r="D73" s="192"/>
      <c r="E73" s="193"/>
      <c r="F73" s="194">
        <v>4875</v>
      </c>
      <c r="G73" s="195">
        <v>4875</v>
      </c>
      <c r="H73" s="195">
        <v>5250</v>
      </c>
      <c r="I73" s="195">
        <v>5000</v>
      </c>
      <c r="J73" s="195">
        <v>5000</v>
      </c>
      <c r="K73" s="195">
        <v>5000</v>
      </c>
      <c r="L73" s="195">
        <v>5000</v>
      </c>
      <c r="M73" s="195">
        <v>5000</v>
      </c>
      <c r="N73" s="195">
        <v>5000</v>
      </c>
      <c r="O73" s="195">
        <v>5000</v>
      </c>
      <c r="P73" s="195">
        <v>5000</v>
      </c>
      <c r="Q73" s="194">
        <v>5000</v>
      </c>
      <c r="R73" s="196">
        <v>60000</v>
      </c>
      <c r="S73" s="193"/>
      <c r="T73" s="176"/>
      <c r="U73" s="180">
        <v>60000</v>
      </c>
      <c r="V73" s="181">
        <v>0</v>
      </c>
    </row>
    <row r="74" spans="1:22" ht="11.25" customHeight="1" x14ac:dyDescent="0.35">
      <c r="A74" s="192"/>
      <c r="B74" s="192"/>
      <c r="C74" s="192" t="s">
        <v>169</v>
      </c>
      <c r="D74" s="192"/>
      <c r="E74" s="193"/>
      <c r="F74" s="194">
        <v>83.34</v>
      </c>
      <c r="G74" s="195">
        <v>637.19000000000005</v>
      </c>
      <c r="H74" s="195">
        <v>754.42</v>
      </c>
      <c r="I74" s="195">
        <v>1340.84</v>
      </c>
      <c r="J74" s="195">
        <v>1929.08</v>
      </c>
      <c r="K74" s="195">
        <v>1940.82</v>
      </c>
      <c r="L74" s="195">
        <v>2007.78</v>
      </c>
      <c r="M74" s="195">
        <v>2007.78</v>
      </c>
      <c r="N74" s="195">
        <v>1758.19</v>
      </c>
      <c r="O74" s="195">
        <v>1702.72</v>
      </c>
      <c r="P74" s="195">
        <v>1702.72</v>
      </c>
      <c r="Q74" s="194">
        <v>1541.6666666666699</v>
      </c>
      <c r="R74" s="196">
        <v>17406.546666666669</v>
      </c>
      <c r="S74" s="193"/>
      <c r="T74" s="176"/>
      <c r="U74" s="180">
        <v>17245.493333333339</v>
      </c>
      <c r="V74" s="181">
        <v>-161.05333333332965</v>
      </c>
    </row>
    <row r="75" spans="1:22" ht="11.25" customHeight="1" x14ac:dyDescent="0.35">
      <c r="A75" s="192"/>
      <c r="B75" s="192"/>
      <c r="C75" s="192" t="s">
        <v>170</v>
      </c>
      <c r="D75" s="192"/>
      <c r="E75" s="193"/>
      <c r="F75" s="194">
        <v>10083.34</v>
      </c>
      <c r="G75" s="195">
        <v>10083.34</v>
      </c>
      <c r="H75" s="195">
        <v>10083.34</v>
      </c>
      <c r="I75" s="195">
        <v>10083.34</v>
      </c>
      <c r="J75" s="195">
        <v>10083.34</v>
      </c>
      <c r="K75" s="195">
        <v>10083.34</v>
      </c>
      <c r="L75" s="195">
        <v>10083.34</v>
      </c>
      <c r="M75" s="195">
        <v>10083.34</v>
      </c>
      <c r="N75" s="195">
        <v>9354.17</v>
      </c>
      <c r="O75" s="195">
        <v>6583.34</v>
      </c>
      <c r="P75" s="195">
        <v>6583.34</v>
      </c>
      <c r="Q75" s="194">
        <v>10083.333333333299</v>
      </c>
      <c r="R75" s="196">
        <v>113270.90333333328</v>
      </c>
      <c r="S75" s="193"/>
      <c r="T75" s="176"/>
      <c r="U75" s="180">
        <v>116770.89666666658</v>
      </c>
      <c r="V75" s="181">
        <v>3499.9933333333029</v>
      </c>
    </row>
    <row r="76" spans="1:22" ht="11.25" customHeight="1" x14ac:dyDescent="0.35">
      <c r="A76" s="192"/>
      <c r="B76" s="192"/>
      <c r="C76" s="192" t="s">
        <v>171</v>
      </c>
      <c r="D76" s="192"/>
      <c r="E76" s="193"/>
      <c r="F76" s="194">
        <v>3750</v>
      </c>
      <c r="G76" s="195">
        <v>375</v>
      </c>
      <c r="H76" s="195">
        <v>0</v>
      </c>
      <c r="I76" s="195">
        <v>0</v>
      </c>
      <c r="J76" s="195">
        <v>0</v>
      </c>
      <c r="K76" s="195">
        <v>0</v>
      </c>
      <c r="L76" s="195">
        <v>0</v>
      </c>
      <c r="M76" s="195">
        <v>0</v>
      </c>
      <c r="N76" s="195">
        <v>0</v>
      </c>
      <c r="O76" s="195">
        <v>0</v>
      </c>
      <c r="P76" s="195">
        <v>0</v>
      </c>
      <c r="Q76" s="194">
        <v>416.66666666666703</v>
      </c>
      <c r="R76" s="196">
        <v>4541.666666666667</v>
      </c>
      <c r="S76" s="193"/>
      <c r="T76" s="176"/>
      <c r="U76" s="180">
        <v>4958.3333333333339</v>
      </c>
      <c r="V76" s="181">
        <v>416.66666666666697</v>
      </c>
    </row>
    <row r="77" spans="1:22" ht="11.25" customHeight="1" x14ac:dyDescent="0.35">
      <c r="A77" s="192"/>
      <c r="B77" s="192"/>
      <c r="C77" s="192" t="s">
        <v>172</v>
      </c>
      <c r="D77" s="192"/>
      <c r="E77" s="193"/>
      <c r="F77" s="194">
        <v>20167.080000000002</v>
      </c>
      <c r="G77" s="195">
        <v>22422.080000000002</v>
      </c>
      <c r="H77" s="195">
        <v>24677.08</v>
      </c>
      <c r="I77" s="195">
        <v>24677.08</v>
      </c>
      <c r="J77" s="195">
        <v>24677.08</v>
      </c>
      <c r="K77" s="195">
        <v>25324.81</v>
      </c>
      <c r="L77" s="195">
        <v>25302.080000000002</v>
      </c>
      <c r="M77" s="195">
        <v>25302.080000000002</v>
      </c>
      <c r="N77" s="195">
        <v>25302.080000000002</v>
      </c>
      <c r="O77" s="195">
        <v>25302.080000000002</v>
      </c>
      <c r="P77" s="195">
        <v>25302.080000000002</v>
      </c>
      <c r="Q77" s="194">
        <v>25302.083333333299</v>
      </c>
      <c r="R77" s="196">
        <v>293757.69333333342</v>
      </c>
      <c r="S77" s="193"/>
      <c r="T77" s="176"/>
      <c r="U77" s="180">
        <v>293757.69666666671</v>
      </c>
      <c r="V77" s="181">
        <v>3.3333332976326346E-3</v>
      </c>
    </row>
    <row r="78" spans="1:22" ht="11.25" customHeight="1" x14ac:dyDescent="0.35">
      <c r="A78" s="192"/>
      <c r="B78" s="192"/>
      <c r="C78" s="192" t="s">
        <v>173</v>
      </c>
      <c r="D78" s="192"/>
      <c r="E78" s="193"/>
      <c r="F78" s="194">
        <v>65458.3</v>
      </c>
      <c r="G78" s="195">
        <v>65458.3</v>
      </c>
      <c r="H78" s="195">
        <v>65458.3</v>
      </c>
      <c r="I78" s="195">
        <v>65458.3</v>
      </c>
      <c r="J78" s="195">
        <v>65458.3</v>
      </c>
      <c r="K78" s="195">
        <v>65458.3</v>
      </c>
      <c r="L78" s="195">
        <v>65458.3</v>
      </c>
      <c r="M78" s="195">
        <v>65458.3</v>
      </c>
      <c r="N78" s="195">
        <v>65458.3</v>
      </c>
      <c r="O78" s="195">
        <v>65458.3</v>
      </c>
      <c r="P78" s="195">
        <v>65458.3</v>
      </c>
      <c r="Q78" s="194">
        <v>65458.333333333299</v>
      </c>
      <c r="R78" s="196">
        <v>785499.6333333333</v>
      </c>
      <c r="S78" s="193"/>
      <c r="T78" s="176"/>
      <c r="U78" s="180">
        <v>785499.66666666651</v>
      </c>
      <c r="V78" s="181">
        <v>3.333333320915699E-2</v>
      </c>
    </row>
    <row r="79" spans="1:22" ht="11.25" customHeight="1" x14ac:dyDescent="0.35">
      <c r="A79" s="192"/>
      <c r="B79" s="192"/>
      <c r="C79" s="192" t="s">
        <v>174</v>
      </c>
      <c r="D79" s="192"/>
      <c r="E79" s="193"/>
      <c r="F79" s="194">
        <v>166.66</v>
      </c>
      <c r="G79" s="195">
        <v>416.66</v>
      </c>
      <c r="H79" s="195">
        <v>2771.94</v>
      </c>
      <c r="I79" s="195">
        <v>4877.22</v>
      </c>
      <c r="J79" s="195">
        <v>6127.22</v>
      </c>
      <c r="K79" s="195">
        <v>6127.22</v>
      </c>
      <c r="L79" s="195">
        <v>6127.22</v>
      </c>
      <c r="M79" s="195">
        <v>6627.22</v>
      </c>
      <c r="N79" s="195">
        <v>6627.22</v>
      </c>
      <c r="O79" s="195">
        <v>6627.22</v>
      </c>
      <c r="P79" s="195">
        <v>6627.22</v>
      </c>
      <c r="Q79" s="194">
        <v>6627.22021484375</v>
      </c>
      <c r="R79" s="196">
        <v>59750.240214843754</v>
      </c>
      <c r="S79" s="193"/>
      <c r="T79" s="176"/>
      <c r="U79" s="180">
        <v>59750.240429687503</v>
      </c>
      <c r="V79" s="181">
        <v>2.1484374883584678E-4</v>
      </c>
    </row>
    <row r="80" spans="1:22" ht="11.25" customHeight="1" x14ac:dyDescent="0.35">
      <c r="A80" s="192"/>
      <c r="B80" s="192"/>
      <c r="C80" s="192" t="s">
        <v>175</v>
      </c>
      <c r="D80" s="192"/>
      <c r="E80" s="193"/>
      <c r="F80" s="194">
        <v>40016.660000000003</v>
      </c>
      <c r="G80" s="195">
        <v>40016.660000000003</v>
      </c>
      <c r="H80" s="195">
        <v>40016.660000000003</v>
      </c>
      <c r="I80" s="195">
        <v>34279.160000000003</v>
      </c>
      <c r="J80" s="195">
        <v>27208.32</v>
      </c>
      <c r="K80" s="195">
        <v>27208.32</v>
      </c>
      <c r="L80" s="195">
        <v>27208.32</v>
      </c>
      <c r="M80" s="195">
        <v>27208.32</v>
      </c>
      <c r="N80" s="195">
        <v>27208.32</v>
      </c>
      <c r="O80" s="195">
        <v>27208.32</v>
      </c>
      <c r="P80" s="195">
        <v>54478.32</v>
      </c>
      <c r="Q80" s="194">
        <v>27208.333333333299</v>
      </c>
      <c r="R80" s="196">
        <v>399265.71333333338</v>
      </c>
      <c r="S80" s="193"/>
      <c r="T80" s="176"/>
      <c r="U80" s="180">
        <v>371995.72666666668</v>
      </c>
      <c r="V80" s="181">
        <v>-27269.986666666693</v>
      </c>
    </row>
    <row r="81" spans="1:22" ht="11.25" customHeight="1" x14ac:dyDescent="0.35">
      <c r="A81" s="192"/>
      <c r="B81" s="192"/>
      <c r="C81" s="192" t="s">
        <v>176</v>
      </c>
      <c r="D81" s="192"/>
      <c r="E81" s="193"/>
      <c r="F81" s="194">
        <v>0</v>
      </c>
      <c r="G81" s="195">
        <v>0</v>
      </c>
      <c r="H81" s="195">
        <v>0</v>
      </c>
      <c r="I81" s="195">
        <v>0</v>
      </c>
      <c r="J81" s="195">
        <v>0</v>
      </c>
      <c r="K81" s="195">
        <v>0</v>
      </c>
      <c r="L81" s="195">
        <v>0</v>
      </c>
      <c r="M81" s="195">
        <v>0</v>
      </c>
      <c r="N81" s="195">
        <v>0</v>
      </c>
      <c r="O81" s="195">
        <v>0</v>
      </c>
      <c r="P81" s="195">
        <v>420</v>
      </c>
      <c r="Q81" s="194">
        <v>0</v>
      </c>
      <c r="R81" s="196">
        <v>420</v>
      </c>
      <c r="S81" s="193"/>
      <c r="T81" s="176"/>
      <c r="U81" s="180">
        <v>0</v>
      </c>
      <c r="V81" s="181">
        <v>-420</v>
      </c>
    </row>
    <row r="82" spans="1:22" ht="11.25" customHeight="1" x14ac:dyDescent="0.35">
      <c r="A82" s="192"/>
      <c r="B82" s="192"/>
      <c r="C82" s="192" t="s">
        <v>177</v>
      </c>
      <c r="D82" s="192"/>
      <c r="E82" s="193"/>
      <c r="F82" s="194">
        <v>0</v>
      </c>
      <c r="G82" s="195">
        <v>0</v>
      </c>
      <c r="H82" s="195">
        <v>0</v>
      </c>
      <c r="I82" s="195">
        <v>0</v>
      </c>
      <c r="J82" s="195">
        <v>0</v>
      </c>
      <c r="K82" s="195">
        <v>0</v>
      </c>
      <c r="L82" s="195">
        <v>0</v>
      </c>
      <c r="M82" s="195">
        <v>0</v>
      </c>
      <c r="N82" s="195">
        <v>6363.63</v>
      </c>
      <c r="O82" s="195">
        <v>10000</v>
      </c>
      <c r="P82" s="195">
        <v>10000</v>
      </c>
      <c r="Q82" s="194">
        <v>10000</v>
      </c>
      <c r="R82" s="196">
        <v>36363.630000000005</v>
      </c>
      <c r="S82" s="193"/>
      <c r="T82" s="176"/>
      <c r="U82" s="180">
        <v>36363.630000000005</v>
      </c>
      <c r="V82" s="181">
        <v>0</v>
      </c>
    </row>
    <row r="83" spans="1:22" ht="11.25" customHeight="1" x14ac:dyDescent="0.35">
      <c r="A83" s="192"/>
      <c r="B83" s="192"/>
      <c r="C83" s="192" t="s">
        <v>178</v>
      </c>
      <c r="D83" s="192"/>
      <c r="E83" s="193"/>
      <c r="F83" s="194">
        <v>3000</v>
      </c>
      <c r="G83" s="195">
        <v>0</v>
      </c>
      <c r="H83" s="195">
        <v>0</v>
      </c>
      <c r="I83" s="195">
        <v>0</v>
      </c>
      <c r="J83" s="195">
        <v>0</v>
      </c>
      <c r="K83" s="195">
        <v>2000</v>
      </c>
      <c r="L83" s="195">
        <v>0</v>
      </c>
      <c r="M83" s="195">
        <v>0</v>
      </c>
      <c r="N83" s="195">
        <v>0</v>
      </c>
      <c r="O83" s="195">
        <v>0</v>
      </c>
      <c r="P83" s="195">
        <v>0</v>
      </c>
      <c r="Q83" s="194">
        <v>0</v>
      </c>
      <c r="R83" s="196">
        <v>5000</v>
      </c>
      <c r="S83" s="193"/>
      <c r="T83" s="176"/>
      <c r="U83" s="180">
        <v>5000</v>
      </c>
      <c r="V83" s="181">
        <v>0</v>
      </c>
    </row>
    <row r="84" spans="1:22" ht="11.25" customHeight="1" x14ac:dyDescent="0.35">
      <c r="A84" s="192"/>
      <c r="B84" s="192"/>
      <c r="C84" s="192" t="s">
        <v>179</v>
      </c>
      <c r="D84" s="192"/>
      <c r="E84" s="193"/>
      <c r="F84" s="194">
        <v>0</v>
      </c>
      <c r="G84" s="195">
        <v>0</v>
      </c>
      <c r="H84" s="195">
        <v>0</v>
      </c>
      <c r="I84" s="195">
        <v>0</v>
      </c>
      <c r="J84" s="195">
        <v>0</v>
      </c>
      <c r="K84" s="195">
        <v>0</v>
      </c>
      <c r="L84" s="195">
        <v>0</v>
      </c>
      <c r="M84" s="195">
        <v>0</v>
      </c>
      <c r="N84" s="195">
        <v>450</v>
      </c>
      <c r="O84" s="195">
        <v>0</v>
      </c>
      <c r="P84" s="195">
        <v>0</v>
      </c>
      <c r="Q84" s="194">
        <v>0</v>
      </c>
      <c r="R84" s="196">
        <v>450</v>
      </c>
      <c r="S84" s="193"/>
      <c r="T84" s="176"/>
      <c r="U84" s="180">
        <v>450</v>
      </c>
      <c r="V84" s="181">
        <v>0</v>
      </c>
    </row>
    <row r="85" spans="1:22" ht="11.25" customHeight="1" x14ac:dyDescent="0.35">
      <c r="A85" s="192"/>
      <c r="B85" s="192"/>
      <c r="C85" s="197" t="s">
        <v>180</v>
      </c>
      <c r="D85" s="197"/>
      <c r="E85" s="198"/>
      <c r="F85" s="199">
        <v>591922.85000000009</v>
      </c>
      <c r="G85" s="200">
        <v>559999.85000000009</v>
      </c>
      <c r="H85" s="200">
        <v>599328.30000000016</v>
      </c>
      <c r="I85" s="200">
        <v>570738.39000000013</v>
      </c>
      <c r="J85" s="200">
        <v>555593.80000000005</v>
      </c>
      <c r="K85" s="200">
        <v>581745.16000000015</v>
      </c>
      <c r="L85" s="200">
        <v>546818.79</v>
      </c>
      <c r="M85" s="200">
        <v>554477.97000000009</v>
      </c>
      <c r="N85" s="200">
        <v>594785.25000000012</v>
      </c>
      <c r="O85" s="200">
        <v>557226.64</v>
      </c>
      <c r="P85" s="200">
        <v>576814.2300000001</v>
      </c>
      <c r="Q85" s="199">
        <v>709163.87906900968</v>
      </c>
      <c r="R85" s="201">
        <v>6998615.1090690093</v>
      </c>
      <c r="S85" s="198"/>
      <c r="T85" s="177"/>
      <c r="U85" s="182">
        <v>6997281.3388671838</v>
      </c>
      <c r="V85" s="177">
        <v>-1333.7702018236123</v>
      </c>
    </row>
    <row r="86" spans="1:22" ht="11.25" customHeight="1" x14ac:dyDescent="0.35">
      <c r="A86" s="192"/>
      <c r="B86" s="192" t="s">
        <v>35</v>
      </c>
      <c r="C86" s="192"/>
      <c r="D86" s="192"/>
      <c r="E86" s="193"/>
      <c r="F86" s="194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4"/>
      <c r="R86" s="196"/>
      <c r="S86" s="193"/>
      <c r="T86" s="176"/>
      <c r="U86" s="180"/>
      <c r="V86" s="181"/>
    </row>
    <row r="87" spans="1:22" ht="11.25" customHeight="1" x14ac:dyDescent="0.35">
      <c r="A87" s="192"/>
      <c r="B87" s="192"/>
      <c r="C87" s="192" t="s">
        <v>181</v>
      </c>
      <c r="D87" s="192"/>
      <c r="E87" s="193"/>
      <c r="F87" s="194">
        <v>14048.8</v>
      </c>
      <c r="G87" s="195">
        <v>14283.8</v>
      </c>
      <c r="H87" s="195">
        <v>14622.64</v>
      </c>
      <c r="I87" s="195">
        <v>14547.55</v>
      </c>
      <c r="J87" s="195">
        <v>14458.8</v>
      </c>
      <c r="K87" s="195">
        <v>14458.8</v>
      </c>
      <c r="L87" s="195">
        <v>14130.88</v>
      </c>
      <c r="M87" s="195">
        <v>14378.8</v>
      </c>
      <c r="N87" s="195">
        <v>14733.49</v>
      </c>
      <c r="O87" s="195">
        <v>14320.35</v>
      </c>
      <c r="P87" s="195">
        <v>13628.19</v>
      </c>
      <c r="Q87" s="194">
        <v>14558.8</v>
      </c>
      <c r="R87" s="196">
        <v>172170.9</v>
      </c>
      <c r="S87" s="193"/>
      <c r="T87" s="176"/>
      <c r="U87" s="180">
        <v>174151.50999999998</v>
      </c>
      <c r="V87" s="181">
        <v>1980.609999999986</v>
      </c>
    </row>
    <row r="88" spans="1:22" ht="11.25" customHeight="1" x14ac:dyDescent="0.35">
      <c r="A88" s="192"/>
      <c r="B88" s="192"/>
      <c r="C88" s="192" t="s">
        <v>182</v>
      </c>
      <c r="D88" s="192"/>
      <c r="E88" s="193"/>
      <c r="F88" s="194">
        <v>622</v>
      </c>
      <c r="G88" s="195">
        <v>622</v>
      </c>
      <c r="H88" s="195">
        <v>622</v>
      </c>
      <c r="I88" s="195">
        <v>622</v>
      </c>
      <c r="J88" s="195">
        <v>622</v>
      </c>
      <c r="K88" s="195">
        <v>622</v>
      </c>
      <c r="L88" s="195">
        <v>622</v>
      </c>
      <c r="M88" s="195">
        <v>622</v>
      </c>
      <c r="N88" s="195">
        <v>622</v>
      </c>
      <c r="O88" s="195">
        <v>622</v>
      </c>
      <c r="P88" s="195">
        <v>622</v>
      </c>
      <c r="Q88" s="194">
        <v>622</v>
      </c>
      <c r="R88" s="196">
        <v>7464</v>
      </c>
      <c r="S88" s="193"/>
      <c r="T88" s="176"/>
      <c r="U88" s="180">
        <v>7464</v>
      </c>
      <c r="V88" s="181">
        <v>0</v>
      </c>
    </row>
    <row r="89" spans="1:22" ht="11.25" customHeight="1" x14ac:dyDescent="0.35">
      <c r="A89" s="192"/>
      <c r="B89" s="192"/>
      <c r="C89" s="192" t="s">
        <v>183</v>
      </c>
      <c r="D89" s="192"/>
      <c r="E89" s="193"/>
      <c r="F89" s="194">
        <v>7878.38</v>
      </c>
      <c r="G89" s="195">
        <v>7874.41</v>
      </c>
      <c r="H89" s="195">
        <v>8178.6</v>
      </c>
      <c r="I89" s="195">
        <v>8107.76</v>
      </c>
      <c r="J89" s="195">
        <v>8025.53</v>
      </c>
      <c r="K89" s="195">
        <v>7959.42</v>
      </c>
      <c r="L89" s="195">
        <v>7723.63</v>
      </c>
      <c r="M89" s="195">
        <v>7926.04</v>
      </c>
      <c r="N89" s="195">
        <v>8087.18</v>
      </c>
      <c r="O89" s="195">
        <v>7892.14</v>
      </c>
      <c r="P89" s="195">
        <v>7543.03</v>
      </c>
      <c r="Q89" s="194">
        <v>8375.0220000000008</v>
      </c>
      <c r="R89" s="196">
        <v>95571.141999999993</v>
      </c>
      <c r="S89" s="193"/>
      <c r="T89" s="176"/>
      <c r="U89" s="180">
        <v>96945.633999999991</v>
      </c>
      <c r="V89" s="181">
        <v>1374.4919999999984</v>
      </c>
    </row>
    <row r="90" spans="1:22" ht="11.25" customHeight="1" x14ac:dyDescent="0.35">
      <c r="A90" s="192"/>
      <c r="B90" s="192"/>
      <c r="C90" s="192" t="s">
        <v>184</v>
      </c>
      <c r="D90" s="192"/>
      <c r="E90" s="193"/>
      <c r="F90" s="194">
        <v>1835.06</v>
      </c>
      <c r="G90" s="195">
        <v>1841.57</v>
      </c>
      <c r="H90" s="195">
        <v>1919.44</v>
      </c>
      <c r="I90" s="195">
        <v>1896.2</v>
      </c>
      <c r="J90" s="195">
        <v>1876.97</v>
      </c>
      <c r="K90" s="195">
        <v>1861.52</v>
      </c>
      <c r="L90" s="195">
        <v>1806.37</v>
      </c>
      <c r="M90" s="195">
        <v>1853.7</v>
      </c>
      <c r="N90" s="195">
        <v>1891.42</v>
      </c>
      <c r="O90" s="195">
        <v>1845.77</v>
      </c>
      <c r="P90" s="195">
        <v>1764.12</v>
      </c>
      <c r="Q90" s="194">
        <v>1958.6745000000001</v>
      </c>
      <c r="R90" s="196">
        <v>22350.8145</v>
      </c>
      <c r="S90" s="193"/>
      <c r="T90" s="176"/>
      <c r="U90" s="180">
        <v>22672.244000000002</v>
      </c>
      <c r="V90" s="181">
        <v>321.42950000000201</v>
      </c>
    </row>
    <row r="91" spans="1:22" ht="11.25" customHeight="1" x14ac:dyDescent="0.35">
      <c r="A91" s="192"/>
      <c r="B91" s="192"/>
      <c r="C91" s="192" t="s">
        <v>185</v>
      </c>
      <c r="D91" s="192"/>
      <c r="E91" s="193"/>
      <c r="F91" s="194">
        <v>5868.56</v>
      </c>
      <c r="G91" s="195">
        <v>8818.7199999999993</v>
      </c>
      <c r="H91" s="195">
        <v>8210.0400000000009</v>
      </c>
      <c r="I91" s="195">
        <v>8363.01</v>
      </c>
      <c r="J91" s="195">
        <v>8162.76</v>
      </c>
      <c r="K91" s="195">
        <v>8156.46</v>
      </c>
      <c r="L91" s="195">
        <v>8076.14</v>
      </c>
      <c r="M91" s="195">
        <v>8592.18</v>
      </c>
      <c r="N91" s="195">
        <v>8839.27</v>
      </c>
      <c r="O91" s="195">
        <v>8761.66</v>
      </c>
      <c r="P91" s="195">
        <v>7965.8</v>
      </c>
      <c r="Q91" s="194">
        <v>8522.2431640625</v>
      </c>
      <c r="R91" s="196">
        <v>98336.843164062506</v>
      </c>
      <c r="S91" s="193"/>
      <c r="T91" s="176"/>
      <c r="U91" s="180">
        <v>99310.872265625003</v>
      </c>
      <c r="V91" s="181">
        <v>974.02910156249709</v>
      </c>
    </row>
    <row r="92" spans="1:22" ht="11.25" customHeight="1" x14ac:dyDescent="0.35">
      <c r="A92" s="192"/>
      <c r="B92" s="192"/>
      <c r="C92" s="192" t="s">
        <v>186</v>
      </c>
      <c r="D92" s="192"/>
      <c r="E92" s="193"/>
      <c r="F92" s="194">
        <v>9098.7999999999993</v>
      </c>
      <c r="G92" s="195">
        <v>9098.7999999999993</v>
      </c>
      <c r="H92" s="195">
        <v>9232.7999999999993</v>
      </c>
      <c r="I92" s="195">
        <v>9408.7999999999993</v>
      </c>
      <c r="J92" s="195">
        <v>9020.49</v>
      </c>
      <c r="K92" s="195">
        <v>8188.8</v>
      </c>
      <c r="L92" s="195">
        <v>8558.7999999999993</v>
      </c>
      <c r="M92" s="195">
        <v>8826.93</v>
      </c>
      <c r="N92" s="195">
        <v>8623.33</v>
      </c>
      <c r="O92" s="195">
        <v>8470</v>
      </c>
      <c r="P92" s="195">
        <v>8061.82</v>
      </c>
      <c r="Q92" s="194">
        <v>8210</v>
      </c>
      <c r="R92" s="196">
        <v>104799.37</v>
      </c>
      <c r="S92" s="193"/>
      <c r="T92" s="176"/>
      <c r="U92" s="180">
        <v>105867.55</v>
      </c>
      <c r="V92" s="181">
        <v>1068.1800000000076</v>
      </c>
    </row>
    <row r="93" spans="1:22" ht="11.25" customHeight="1" x14ac:dyDescent="0.35">
      <c r="A93" s="192"/>
      <c r="B93" s="192"/>
      <c r="C93" s="192" t="s">
        <v>187</v>
      </c>
      <c r="D93" s="192"/>
      <c r="E93" s="193"/>
      <c r="F93" s="194">
        <v>0</v>
      </c>
      <c r="G93" s="195">
        <v>0</v>
      </c>
      <c r="H93" s="195">
        <v>0</v>
      </c>
      <c r="I93" s="195">
        <v>0</v>
      </c>
      <c r="J93" s="195">
        <v>0</v>
      </c>
      <c r="K93" s="195">
        <v>0</v>
      </c>
      <c r="L93" s="195">
        <v>81.25</v>
      </c>
      <c r="M93" s="195">
        <v>390</v>
      </c>
      <c r="N93" s="195">
        <v>390</v>
      </c>
      <c r="O93" s="195">
        <v>390</v>
      </c>
      <c r="P93" s="195">
        <v>390</v>
      </c>
      <c r="Q93" s="194">
        <v>390</v>
      </c>
      <c r="R93" s="196">
        <v>2031.25</v>
      </c>
      <c r="S93" s="193"/>
      <c r="T93" s="176"/>
      <c r="U93" s="180">
        <v>2031.25</v>
      </c>
      <c r="V93" s="181">
        <v>0</v>
      </c>
    </row>
    <row r="94" spans="1:22" ht="11.25" customHeight="1" x14ac:dyDescent="0.35">
      <c r="A94" s="192"/>
      <c r="B94" s="192"/>
      <c r="C94" s="192" t="s">
        <v>188</v>
      </c>
      <c r="D94" s="192"/>
      <c r="E94" s="193"/>
      <c r="F94" s="194">
        <v>4712.99</v>
      </c>
      <c r="G94" s="195">
        <v>4706.45</v>
      </c>
      <c r="H94" s="195">
        <v>4798.0600000000004</v>
      </c>
      <c r="I94" s="195">
        <v>4982.28</v>
      </c>
      <c r="J94" s="195">
        <v>4769.9399999999996</v>
      </c>
      <c r="K94" s="195">
        <v>4358.92</v>
      </c>
      <c r="L94" s="195">
        <v>4480.25</v>
      </c>
      <c r="M94" s="195">
        <v>4842.16</v>
      </c>
      <c r="N94" s="195">
        <v>4802.79</v>
      </c>
      <c r="O94" s="195">
        <v>4773.8999999999996</v>
      </c>
      <c r="P94" s="195">
        <v>4517.54</v>
      </c>
      <c r="Q94" s="194">
        <v>4679.5533333333296</v>
      </c>
      <c r="R94" s="196">
        <v>56424.833333333336</v>
      </c>
      <c r="S94" s="193"/>
      <c r="T94" s="176"/>
      <c r="U94" s="180">
        <v>57062.180000000008</v>
      </c>
      <c r="V94" s="181">
        <v>637.34666666667181</v>
      </c>
    </row>
    <row r="95" spans="1:22" ht="11.25" customHeight="1" x14ac:dyDescent="0.35">
      <c r="A95" s="192"/>
      <c r="B95" s="192"/>
      <c r="C95" s="192" t="s">
        <v>189</v>
      </c>
      <c r="D95" s="192"/>
      <c r="E95" s="193"/>
      <c r="F95" s="194">
        <v>1102.21</v>
      </c>
      <c r="G95" s="195">
        <v>1100.7</v>
      </c>
      <c r="H95" s="195">
        <v>1122.1400000000001</v>
      </c>
      <c r="I95" s="195">
        <v>1165.22</v>
      </c>
      <c r="J95" s="195">
        <v>1115.52</v>
      </c>
      <c r="K95" s="195">
        <v>1019.39</v>
      </c>
      <c r="L95" s="195">
        <v>1047.77</v>
      </c>
      <c r="M95" s="195">
        <v>1132.3800000000001</v>
      </c>
      <c r="N95" s="195">
        <v>1123.19</v>
      </c>
      <c r="O95" s="195">
        <v>1116.45</v>
      </c>
      <c r="P95" s="195">
        <v>1056.52</v>
      </c>
      <c r="Q95" s="194">
        <v>1094.41166666667</v>
      </c>
      <c r="R95" s="196">
        <v>13195.901666666674</v>
      </c>
      <c r="S95" s="193"/>
      <c r="T95" s="176"/>
      <c r="U95" s="180">
        <v>13344.960000000003</v>
      </c>
      <c r="V95" s="181">
        <v>149.05833333332885</v>
      </c>
    </row>
    <row r="96" spans="1:22" ht="11.25" customHeight="1" x14ac:dyDescent="0.35">
      <c r="A96" s="192"/>
      <c r="B96" s="192"/>
      <c r="C96" s="192" t="s">
        <v>190</v>
      </c>
      <c r="D96" s="192"/>
      <c r="E96" s="193"/>
      <c r="F96" s="194">
        <v>3034.66</v>
      </c>
      <c r="G96" s="195">
        <v>4429.3999999999996</v>
      </c>
      <c r="H96" s="195">
        <v>4492.18</v>
      </c>
      <c r="I96" s="195">
        <v>5510.3</v>
      </c>
      <c r="J96" s="195">
        <v>4357.88</v>
      </c>
      <c r="K96" s="195">
        <v>4286.42</v>
      </c>
      <c r="L96" s="195">
        <v>4379.34</v>
      </c>
      <c r="M96" s="195">
        <v>4379.34</v>
      </c>
      <c r="N96" s="195">
        <v>5039.3</v>
      </c>
      <c r="O96" s="195">
        <v>4704.76</v>
      </c>
      <c r="P96" s="195">
        <v>4379.34</v>
      </c>
      <c r="Q96" s="194">
        <v>4707.7998046875</v>
      </c>
      <c r="R96" s="196">
        <v>53700.719804687513</v>
      </c>
      <c r="S96" s="193"/>
      <c r="T96" s="176"/>
      <c r="U96" s="180">
        <v>54029.179609375009</v>
      </c>
      <c r="V96" s="181">
        <v>328.45980468749622</v>
      </c>
    </row>
    <row r="97" spans="1:22" ht="11.25" customHeight="1" x14ac:dyDescent="0.35">
      <c r="A97" s="192"/>
      <c r="B97" s="192"/>
      <c r="C97" s="192" t="s">
        <v>191</v>
      </c>
      <c r="D97" s="192"/>
      <c r="E97" s="193"/>
      <c r="F97" s="194">
        <v>7957</v>
      </c>
      <c r="G97" s="195">
        <v>7288</v>
      </c>
      <c r="H97" s="195">
        <v>7225</v>
      </c>
      <c r="I97" s="195">
        <v>7396.14</v>
      </c>
      <c r="J97" s="195">
        <v>7065</v>
      </c>
      <c r="K97" s="195">
        <v>7065</v>
      </c>
      <c r="L97" s="195">
        <v>6950</v>
      </c>
      <c r="M97" s="195">
        <v>6950</v>
      </c>
      <c r="N97" s="195">
        <v>6549.09</v>
      </c>
      <c r="O97" s="195">
        <v>6077.5</v>
      </c>
      <c r="P97" s="195">
        <v>6010</v>
      </c>
      <c r="Q97" s="194">
        <v>6097.72</v>
      </c>
      <c r="R97" s="196">
        <v>82630.45</v>
      </c>
      <c r="S97" s="193"/>
      <c r="T97" s="176"/>
      <c r="U97" s="180">
        <v>83618.17</v>
      </c>
      <c r="V97" s="181">
        <v>987.72000000000116</v>
      </c>
    </row>
    <row r="98" spans="1:22" ht="11.25" customHeight="1" x14ac:dyDescent="0.35">
      <c r="A98" s="192"/>
      <c r="B98" s="192"/>
      <c r="C98" s="192" t="s">
        <v>192</v>
      </c>
      <c r="D98" s="192"/>
      <c r="E98" s="193"/>
      <c r="F98" s="194">
        <v>510</v>
      </c>
      <c r="G98" s="195">
        <v>510</v>
      </c>
      <c r="H98" s="195">
        <v>510</v>
      </c>
      <c r="I98" s="195">
        <v>510</v>
      </c>
      <c r="J98" s="195">
        <v>510</v>
      </c>
      <c r="K98" s="195">
        <v>510</v>
      </c>
      <c r="L98" s="195">
        <v>510</v>
      </c>
      <c r="M98" s="195">
        <v>510</v>
      </c>
      <c r="N98" s="195">
        <v>510</v>
      </c>
      <c r="O98" s="195">
        <v>510</v>
      </c>
      <c r="P98" s="195">
        <v>510</v>
      </c>
      <c r="Q98" s="194">
        <v>510</v>
      </c>
      <c r="R98" s="196">
        <v>6120</v>
      </c>
      <c r="S98" s="193"/>
      <c r="T98" s="176"/>
      <c r="U98" s="180">
        <v>6120</v>
      </c>
      <c r="V98" s="181">
        <v>0</v>
      </c>
    </row>
    <row r="99" spans="1:22" ht="11.25" customHeight="1" x14ac:dyDescent="0.35">
      <c r="A99" s="192"/>
      <c r="B99" s="192"/>
      <c r="C99" s="192" t="s">
        <v>193</v>
      </c>
      <c r="D99" s="192"/>
      <c r="E99" s="193"/>
      <c r="F99" s="194">
        <v>4357.87</v>
      </c>
      <c r="G99" s="195">
        <v>3981.95</v>
      </c>
      <c r="H99" s="195">
        <v>4171.42</v>
      </c>
      <c r="I99" s="195">
        <v>4300.18</v>
      </c>
      <c r="J99" s="195">
        <v>4109.91</v>
      </c>
      <c r="K99" s="195">
        <v>4103.72</v>
      </c>
      <c r="L99" s="195">
        <v>3930.87</v>
      </c>
      <c r="M99" s="195">
        <v>4057.37</v>
      </c>
      <c r="N99" s="195">
        <v>3925.69</v>
      </c>
      <c r="O99" s="195">
        <v>3710.11</v>
      </c>
      <c r="P99" s="195">
        <v>3800.79</v>
      </c>
      <c r="Q99" s="194">
        <v>3571.5720000000001</v>
      </c>
      <c r="R99" s="196">
        <v>48021.452000000005</v>
      </c>
      <c r="S99" s="193"/>
      <c r="T99" s="176"/>
      <c r="U99" s="180">
        <v>48257.234000000004</v>
      </c>
      <c r="V99" s="181">
        <v>235.78199999999924</v>
      </c>
    </row>
    <row r="100" spans="1:22" ht="11.25" customHeight="1" x14ac:dyDescent="0.35">
      <c r="A100" s="192"/>
      <c r="B100" s="192"/>
      <c r="C100" s="192" t="s">
        <v>194</v>
      </c>
      <c r="D100" s="192"/>
      <c r="E100" s="193"/>
      <c r="F100" s="194">
        <v>1019.11</v>
      </c>
      <c r="G100" s="195">
        <v>931.24</v>
      </c>
      <c r="H100" s="195">
        <v>975.54</v>
      </c>
      <c r="I100" s="195">
        <v>1005.65</v>
      </c>
      <c r="J100" s="195">
        <v>961.18</v>
      </c>
      <c r="K100" s="195">
        <v>959.74</v>
      </c>
      <c r="L100" s="195">
        <v>919.32</v>
      </c>
      <c r="M100" s="195">
        <v>948.89</v>
      </c>
      <c r="N100" s="195">
        <v>918.07</v>
      </c>
      <c r="O100" s="195">
        <v>867.71</v>
      </c>
      <c r="P100" s="195">
        <v>888.9</v>
      </c>
      <c r="Q100" s="194">
        <v>835.28700000000003</v>
      </c>
      <c r="R100" s="196">
        <v>11230.637000000001</v>
      </c>
      <c r="S100" s="193"/>
      <c r="T100" s="176"/>
      <c r="U100" s="180">
        <v>11285.774000000001</v>
      </c>
      <c r="V100" s="181">
        <v>55.137000000000626</v>
      </c>
    </row>
    <row r="101" spans="1:22" ht="11.25" customHeight="1" x14ac:dyDescent="0.35">
      <c r="A101" s="192"/>
      <c r="B101" s="192"/>
      <c r="C101" s="192" t="s">
        <v>195</v>
      </c>
      <c r="D101" s="192"/>
      <c r="E101" s="193"/>
      <c r="F101" s="194">
        <v>2396.16</v>
      </c>
      <c r="G101" s="195">
        <v>4566.7</v>
      </c>
      <c r="H101" s="195">
        <v>3322.96</v>
      </c>
      <c r="I101" s="195">
        <v>3812.46</v>
      </c>
      <c r="J101" s="195">
        <v>4217.0600000000004</v>
      </c>
      <c r="K101" s="195">
        <v>4184.71</v>
      </c>
      <c r="L101" s="195">
        <v>4210.76</v>
      </c>
      <c r="M101" s="195">
        <v>4213.91</v>
      </c>
      <c r="N101" s="195">
        <v>3874.48</v>
      </c>
      <c r="O101" s="195">
        <v>3849.84</v>
      </c>
      <c r="P101" s="195">
        <v>3538.2</v>
      </c>
      <c r="Q101" s="194">
        <v>3754.173095703125</v>
      </c>
      <c r="R101" s="196">
        <v>45941.413095703116</v>
      </c>
      <c r="S101" s="193"/>
      <c r="T101" s="176"/>
      <c r="U101" s="180">
        <v>46607.860312499994</v>
      </c>
      <c r="V101" s="181">
        <v>666.44721679687791</v>
      </c>
    </row>
    <row r="102" spans="1:22" ht="11.25" customHeight="1" x14ac:dyDescent="0.35">
      <c r="A102" s="192"/>
      <c r="B102" s="192"/>
      <c r="C102" s="192" t="s">
        <v>196</v>
      </c>
      <c r="D102" s="192"/>
      <c r="E102" s="193"/>
      <c r="F102" s="194">
        <v>1852.17</v>
      </c>
      <c r="G102" s="195">
        <v>17.73</v>
      </c>
      <c r="H102" s="195">
        <v>0</v>
      </c>
      <c r="I102" s="195">
        <v>0</v>
      </c>
      <c r="J102" s="195">
        <v>0</v>
      </c>
      <c r="K102" s="195">
        <v>0</v>
      </c>
      <c r="L102" s="195">
        <v>0</v>
      </c>
      <c r="M102" s="195">
        <v>0</v>
      </c>
      <c r="N102" s="195">
        <v>0</v>
      </c>
      <c r="O102" s="195">
        <v>0</v>
      </c>
      <c r="P102" s="195">
        <v>0</v>
      </c>
      <c r="Q102" s="194">
        <v>9300</v>
      </c>
      <c r="R102" s="196">
        <v>11169.9</v>
      </c>
      <c r="S102" s="193"/>
      <c r="T102" s="176"/>
      <c r="U102" s="180">
        <v>11169.9</v>
      </c>
      <c r="V102" s="181">
        <v>0</v>
      </c>
    </row>
    <row r="103" spans="1:22" ht="11.25" customHeight="1" x14ac:dyDescent="0.35">
      <c r="A103" s="192"/>
      <c r="B103" s="192"/>
      <c r="C103" s="192" t="s">
        <v>197</v>
      </c>
      <c r="D103" s="192"/>
      <c r="E103" s="193"/>
      <c r="F103" s="194">
        <v>433.23</v>
      </c>
      <c r="G103" s="195">
        <v>4.1500000000000004</v>
      </c>
      <c r="H103" s="195">
        <v>0</v>
      </c>
      <c r="I103" s="195">
        <v>0</v>
      </c>
      <c r="J103" s="195">
        <v>0</v>
      </c>
      <c r="K103" s="195">
        <v>0</v>
      </c>
      <c r="L103" s="195">
        <v>0</v>
      </c>
      <c r="M103" s="195">
        <v>0</v>
      </c>
      <c r="N103" s="195">
        <v>0</v>
      </c>
      <c r="O103" s="195">
        <v>0</v>
      </c>
      <c r="P103" s="195">
        <v>0</v>
      </c>
      <c r="Q103" s="194">
        <v>2175</v>
      </c>
      <c r="R103" s="196">
        <v>2612.38</v>
      </c>
      <c r="S103" s="193"/>
      <c r="T103" s="176"/>
      <c r="U103" s="180">
        <v>2612.38</v>
      </c>
      <c r="V103" s="181">
        <v>0</v>
      </c>
    </row>
    <row r="104" spans="1:22" ht="11.25" customHeight="1" x14ac:dyDescent="0.35">
      <c r="A104" s="192"/>
      <c r="B104" s="192"/>
      <c r="C104" s="192" t="s">
        <v>198</v>
      </c>
      <c r="D104" s="192"/>
      <c r="E104" s="193"/>
      <c r="F104" s="194">
        <v>3970</v>
      </c>
      <c r="G104" s="195">
        <v>3970</v>
      </c>
      <c r="H104" s="195">
        <v>3970</v>
      </c>
      <c r="I104" s="195">
        <v>3970</v>
      </c>
      <c r="J104" s="195">
        <v>3970</v>
      </c>
      <c r="K104" s="195">
        <v>3970</v>
      </c>
      <c r="L104" s="195">
        <v>3512.5</v>
      </c>
      <c r="M104" s="195">
        <v>3672.73</v>
      </c>
      <c r="N104" s="195">
        <v>3840</v>
      </c>
      <c r="O104" s="195">
        <v>3840</v>
      </c>
      <c r="P104" s="195">
        <v>3922.5</v>
      </c>
      <c r="Q104" s="194">
        <v>4005</v>
      </c>
      <c r="R104" s="196">
        <v>46612.729999999996</v>
      </c>
      <c r="S104" s="193"/>
      <c r="T104" s="176"/>
      <c r="U104" s="180">
        <v>46365.229999999996</v>
      </c>
      <c r="V104" s="181">
        <v>-247.5</v>
      </c>
    </row>
    <row r="105" spans="1:22" ht="11.25" customHeight="1" x14ac:dyDescent="0.35">
      <c r="A105" s="192"/>
      <c r="B105" s="192"/>
      <c r="C105" s="192" t="s">
        <v>199</v>
      </c>
      <c r="D105" s="192"/>
      <c r="E105" s="193"/>
      <c r="F105" s="194">
        <v>1498.42</v>
      </c>
      <c r="G105" s="195">
        <v>1673.42</v>
      </c>
      <c r="H105" s="195">
        <v>1848.42</v>
      </c>
      <c r="I105" s="195">
        <v>1848.42</v>
      </c>
      <c r="J105" s="195">
        <v>1848.42</v>
      </c>
      <c r="K105" s="195">
        <v>2254.1</v>
      </c>
      <c r="L105" s="195">
        <v>1945.43</v>
      </c>
      <c r="M105" s="195">
        <v>1834</v>
      </c>
      <c r="N105" s="195">
        <v>2136.27</v>
      </c>
      <c r="O105" s="195">
        <v>2184</v>
      </c>
      <c r="P105" s="195">
        <v>2184</v>
      </c>
      <c r="Q105" s="194">
        <v>2194</v>
      </c>
      <c r="R105" s="196">
        <v>23448.9</v>
      </c>
      <c r="S105" s="193"/>
      <c r="T105" s="176"/>
      <c r="U105" s="180">
        <v>23458.9</v>
      </c>
      <c r="V105" s="181">
        <v>10</v>
      </c>
    </row>
    <row r="106" spans="1:22" ht="11.25" customHeight="1" x14ac:dyDescent="0.35">
      <c r="A106" s="192"/>
      <c r="B106" s="192"/>
      <c r="C106" s="192" t="s">
        <v>200</v>
      </c>
      <c r="D106" s="192"/>
      <c r="E106" s="193"/>
      <c r="F106" s="194">
        <v>2731.79</v>
      </c>
      <c r="G106" s="195">
        <v>2802.93</v>
      </c>
      <c r="H106" s="195">
        <v>2958.67</v>
      </c>
      <c r="I106" s="195">
        <v>2937.79</v>
      </c>
      <c r="J106" s="195">
        <v>2953.57</v>
      </c>
      <c r="K106" s="195">
        <v>3133.83</v>
      </c>
      <c r="L106" s="195">
        <v>2748.98</v>
      </c>
      <c r="M106" s="195">
        <v>2753.94</v>
      </c>
      <c r="N106" s="195">
        <v>2987.09</v>
      </c>
      <c r="O106" s="195">
        <v>2921.96</v>
      </c>
      <c r="P106" s="195">
        <v>3009.49</v>
      </c>
      <c r="Q106" s="194">
        <v>3251.9</v>
      </c>
      <c r="R106" s="196">
        <v>35191.94</v>
      </c>
      <c r="S106" s="193"/>
      <c r="T106" s="176"/>
      <c r="U106" s="180">
        <v>35263.85</v>
      </c>
      <c r="V106" s="181">
        <v>71.909999999996217</v>
      </c>
    </row>
    <row r="107" spans="1:22" ht="11.25" customHeight="1" x14ac:dyDescent="0.35">
      <c r="A107" s="192"/>
      <c r="B107" s="192"/>
      <c r="C107" s="192" t="s">
        <v>201</v>
      </c>
      <c r="D107" s="192"/>
      <c r="E107" s="193"/>
      <c r="F107" s="194">
        <v>638.89</v>
      </c>
      <c r="G107" s="195">
        <v>655.54</v>
      </c>
      <c r="H107" s="195">
        <v>691.93</v>
      </c>
      <c r="I107" s="195">
        <v>687.08</v>
      </c>
      <c r="J107" s="195">
        <v>690.76</v>
      </c>
      <c r="K107" s="195">
        <v>732.92</v>
      </c>
      <c r="L107" s="195">
        <v>642.89</v>
      </c>
      <c r="M107" s="195">
        <v>644.07000000000005</v>
      </c>
      <c r="N107" s="195">
        <v>698.58</v>
      </c>
      <c r="O107" s="195">
        <v>683.34</v>
      </c>
      <c r="P107" s="195">
        <v>703.82</v>
      </c>
      <c r="Q107" s="194">
        <v>760.52499999999998</v>
      </c>
      <c r="R107" s="196">
        <v>8230.3449999999993</v>
      </c>
      <c r="S107" s="193"/>
      <c r="T107" s="176"/>
      <c r="U107" s="180">
        <v>8247.1749999999993</v>
      </c>
      <c r="V107" s="181">
        <v>16.829999999999927</v>
      </c>
    </row>
    <row r="108" spans="1:22" ht="11.25" customHeight="1" x14ac:dyDescent="0.35">
      <c r="A108" s="192"/>
      <c r="B108" s="192"/>
      <c r="C108" s="192" t="s">
        <v>202</v>
      </c>
      <c r="D108" s="192"/>
      <c r="E108" s="193"/>
      <c r="F108" s="194">
        <v>2410.44</v>
      </c>
      <c r="G108" s="195">
        <v>3286.08</v>
      </c>
      <c r="H108" s="195">
        <v>4161.72</v>
      </c>
      <c r="I108" s="195">
        <v>4120.24</v>
      </c>
      <c r="J108" s="195">
        <v>2713.27</v>
      </c>
      <c r="K108" s="195">
        <v>4045.78</v>
      </c>
      <c r="L108" s="195">
        <v>3535.06</v>
      </c>
      <c r="M108" s="195">
        <v>3871.34</v>
      </c>
      <c r="N108" s="195">
        <v>3961.22</v>
      </c>
      <c r="O108" s="195">
        <v>4174.34</v>
      </c>
      <c r="P108" s="195">
        <v>4067.78</v>
      </c>
      <c r="Q108" s="194">
        <v>4121.06005859375</v>
      </c>
      <c r="R108" s="196">
        <v>44468.330058593754</v>
      </c>
      <c r="S108" s="193"/>
      <c r="T108" s="176"/>
      <c r="U108" s="180">
        <v>44415.050058593755</v>
      </c>
      <c r="V108" s="181">
        <v>-53.279999999998836</v>
      </c>
    </row>
    <row r="109" spans="1:22" ht="11.25" customHeight="1" x14ac:dyDescent="0.35">
      <c r="A109" s="192"/>
      <c r="B109" s="192"/>
      <c r="C109" s="192" t="s">
        <v>203</v>
      </c>
      <c r="D109" s="192"/>
      <c r="E109" s="193"/>
      <c r="F109" s="194">
        <v>750</v>
      </c>
      <c r="G109" s="195">
        <v>750</v>
      </c>
      <c r="H109" s="195">
        <v>750</v>
      </c>
      <c r="I109" s="195">
        <v>750</v>
      </c>
      <c r="J109" s="195">
        <v>750</v>
      </c>
      <c r="K109" s="195">
        <v>750</v>
      </c>
      <c r="L109" s="195">
        <v>750</v>
      </c>
      <c r="M109" s="195">
        <v>750</v>
      </c>
      <c r="N109" s="195">
        <v>750</v>
      </c>
      <c r="O109" s="195">
        <v>750</v>
      </c>
      <c r="P109" s="195">
        <v>750</v>
      </c>
      <c r="Q109" s="194">
        <v>750</v>
      </c>
      <c r="R109" s="196">
        <v>9000</v>
      </c>
      <c r="S109" s="193"/>
      <c r="T109" s="176"/>
      <c r="U109" s="180">
        <v>9000</v>
      </c>
      <c r="V109" s="181">
        <v>0</v>
      </c>
    </row>
    <row r="110" spans="1:22" ht="11.25" customHeight="1" x14ac:dyDescent="0.35">
      <c r="A110" s="192"/>
      <c r="B110" s="192"/>
      <c r="C110" s="192" t="s">
        <v>204</v>
      </c>
      <c r="D110" s="192"/>
      <c r="E110" s="193"/>
      <c r="F110" s="194">
        <v>523.35</v>
      </c>
      <c r="G110" s="195">
        <v>411.76</v>
      </c>
      <c r="H110" s="195">
        <v>2321.36</v>
      </c>
      <c r="I110" s="195">
        <v>405.42</v>
      </c>
      <c r="J110" s="195">
        <v>408.58</v>
      </c>
      <c r="K110" s="195">
        <v>2156.9899999999998</v>
      </c>
      <c r="L110" s="195">
        <v>774.4</v>
      </c>
      <c r="M110" s="195">
        <v>495.4</v>
      </c>
      <c r="N110" s="195">
        <v>2411.19</v>
      </c>
      <c r="O110" s="195">
        <v>408.59</v>
      </c>
      <c r="P110" s="195">
        <v>408.58</v>
      </c>
      <c r="Q110" s="194">
        <v>995.875</v>
      </c>
      <c r="R110" s="196">
        <v>11721.494999999999</v>
      </c>
      <c r="S110" s="193"/>
      <c r="T110" s="176"/>
      <c r="U110" s="180">
        <v>12308.789999999999</v>
      </c>
      <c r="V110" s="181">
        <v>587.29500000000007</v>
      </c>
    </row>
    <row r="111" spans="1:22" ht="11.25" customHeight="1" x14ac:dyDescent="0.35">
      <c r="A111" s="192"/>
      <c r="B111" s="192"/>
      <c r="C111" s="192" t="s">
        <v>205</v>
      </c>
      <c r="D111" s="192"/>
      <c r="E111" s="193"/>
      <c r="F111" s="194">
        <v>122.4</v>
      </c>
      <c r="G111" s="195">
        <v>96.3</v>
      </c>
      <c r="H111" s="195">
        <v>542.91</v>
      </c>
      <c r="I111" s="195">
        <v>94.82</v>
      </c>
      <c r="J111" s="195">
        <v>95.56</v>
      </c>
      <c r="K111" s="195">
        <v>504.47</v>
      </c>
      <c r="L111" s="195">
        <v>181.13</v>
      </c>
      <c r="M111" s="195">
        <v>115.88</v>
      </c>
      <c r="N111" s="195">
        <v>563.91999999999996</v>
      </c>
      <c r="O111" s="195">
        <v>95.57</v>
      </c>
      <c r="P111" s="195">
        <v>95.56</v>
      </c>
      <c r="Q111" s="194">
        <v>232.90625</v>
      </c>
      <c r="R111" s="196">
        <v>2741.42625</v>
      </c>
      <c r="S111" s="193"/>
      <c r="T111" s="176"/>
      <c r="U111" s="180">
        <v>2878.7725</v>
      </c>
      <c r="V111" s="181">
        <v>137.34625000000005</v>
      </c>
    </row>
    <row r="112" spans="1:22" ht="11.25" customHeight="1" x14ac:dyDescent="0.35">
      <c r="A112" s="192"/>
      <c r="B112" s="192"/>
      <c r="C112" s="192" t="s">
        <v>206</v>
      </c>
      <c r="D112" s="192"/>
      <c r="E112" s="193"/>
      <c r="F112" s="194">
        <v>260.74</v>
      </c>
      <c r="G112" s="195">
        <v>260.74</v>
      </c>
      <c r="H112" s="195">
        <v>260.74</v>
      </c>
      <c r="I112" s="195">
        <v>300.19</v>
      </c>
      <c r="J112" s="195">
        <v>280.45999999999998</v>
      </c>
      <c r="K112" s="195">
        <v>280.45999999999998</v>
      </c>
      <c r="L112" s="195">
        <v>280.45999999999998</v>
      </c>
      <c r="M112" s="195">
        <v>280.45999999999998</v>
      </c>
      <c r="N112" s="195">
        <v>280.45999999999998</v>
      </c>
      <c r="O112" s="195">
        <v>280.45999999999998</v>
      </c>
      <c r="P112" s="195">
        <v>280.45999999999998</v>
      </c>
      <c r="Q112" s="194">
        <v>554.3701171875</v>
      </c>
      <c r="R112" s="196">
        <v>3600.0001171875001</v>
      </c>
      <c r="S112" s="193"/>
      <c r="T112" s="176"/>
      <c r="U112" s="180">
        <v>3600.0000781250001</v>
      </c>
      <c r="V112" s="181">
        <v>-3.9062500036379788E-5</v>
      </c>
    </row>
    <row r="113" spans="1:22" ht="11.25" customHeight="1" x14ac:dyDescent="0.35">
      <c r="A113" s="192"/>
      <c r="B113" s="192"/>
      <c r="C113" s="192" t="s">
        <v>207</v>
      </c>
      <c r="D113" s="192"/>
      <c r="E113" s="193"/>
      <c r="F113" s="194">
        <v>1500</v>
      </c>
      <c r="G113" s="195">
        <v>1500</v>
      </c>
      <c r="H113" s="195">
        <v>1500</v>
      </c>
      <c r="I113" s="195">
        <v>1500</v>
      </c>
      <c r="J113" s="195">
        <v>1500</v>
      </c>
      <c r="K113" s="195">
        <v>1500</v>
      </c>
      <c r="L113" s="195">
        <v>1500</v>
      </c>
      <c r="M113" s="195">
        <v>1500</v>
      </c>
      <c r="N113" s="195">
        <v>1500</v>
      </c>
      <c r="O113" s="195">
        <v>1500</v>
      </c>
      <c r="P113" s="195">
        <v>1500</v>
      </c>
      <c r="Q113" s="194">
        <v>1500</v>
      </c>
      <c r="R113" s="196">
        <v>18000</v>
      </c>
      <c r="S113" s="193"/>
      <c r="T113" s="176"/>
      <c r="U113" s="180">
        <v>18000</v>
      </c>
      <c r="V113" s="181">
        <v>0</v>
      </c>
    </row>
    <row r="114" spans="1:22" ht="11.25" customHeight="1" x14ac:dyDescent="0.35">
      <c r="A114" s="192"/>
      <c r="B114" s="192"/>
      <c r="C114" s="192" t="s">
        <v>208</v>
      </c>
      <c r="D114" s="192"/>
      <c r="E114" s="193"/>
      <c r="F114" s="194">
        <v>775</v>
      </c>
      <c r="G114" s="195">
        <v>773.72</v>
      </c>
      <c r="H114" s="195">
        <v>773.72</v>
      </c>
      <c r="I114" s="195">
        <v>775</v>
      </c>
      <c r="J114" s="195">
        <v>775</v>
      </c>
      <c r="K114" s="195">
        <v>775</v>
      </c>
      <c r="L114" s="195">
        <v>775</v>
      </c>
      <c r="M114" s="195">
        <v>775</v>
      </c>
      <c r="N114" s="195">
        <v>748.77</v>
      </c>
      <c r="O114" s="195">
        <v>754.56</v>
      </c>
      <c r="P114" s="195">
        <v>754.54</v>
      </c>
      <c r="Q114" s="194">
        <v>775</v>
      </c>
      <c r="R114" s="196">
        <v>9230.3100000000013</v>
      </c>
      <c r="S114" s="193"/>
      <c r="T114" s="176"/>
      <c r="U114" s="180">
        <v>9250.77</v>
      </c>
      <c r="V114" s="181">
        <v>20.459999999999127</v>
      </c>
    </row>
    <row r="115" spans="1:22" ht="11.25" customHeight="1" x14ac:dyDescent="0.35">
      <c r="A115" s="192"/>
      <c r="B115" s="192"/>
      <c r="C115" s="192" t="s">
        <v>209</v>
      </c>
      <c r="D115" s="192"/>
      <c r="E115" s="193"/>
      <c r="F115" s="194">
        <v>181.26</v>
      </c>
      <c r="G115" s="195">
        <v>180.96</v>
      </c>
      <c r="H115" s="195">
        <v>180.96</v>
      </c>
      <c r="I115" s="195">
        <v>181.26</v>
      </c>
      <c r="J115" s="195">
        <v>181.26</v>
      </c>
      <c r="K115" s="195">
        <v>181.26</v>
      </c>
      <c r="L115" s="195">
        <v>181.26</v>
      </c>
      <c r="M115" s="195">
        <v>181.26</v>
      </c>
      <c r="N115" s="195">
        <v>175.12</v>
      </c>
      <c r="O115" s="195">
        <v>176.46</v>
      </c>
      <c r="P115" s="195">
        <v>176.46</v>
      </c>
      <c r="Q115" s="194">
        <v>181.25</v>
      </c>
      <c r="R115" s="196">
        <v>2158.77</v>
      </c>
      <c r="S115" s="193"/>
      <c r="T115" s="176"/>
      <c r="U115" s="180">
        <v>2163.56</v>
      </c>
      <c r="V115" s="181">
        <v>4.7899999999999636</v>
      </c>
    </row>
    <row r="116" spans="1:22" ht="11.25" customHeight="1" x14ac:dyDescent="0.35">
      <c r="A116" s="192"/>
      <c r="B116" s="192"/>
      <c r="C116" s="192" t="s">
        <v>210</v>
      </c>
      <c r="D116" s="192"/>
      <c r="E116" s="193"/>
      <c r="F116" s="194">
        <v>6.3</v>
      </c>
      <c r="G116" s="195">
        <v>111.82</v>
      </c>
      <c r="H116" s="195">
        <v>59.06</v>
      </c>
      <c r="I116" s="195">
        <v>59.06</v>
      </c>
      <c r="J116" s="195">
        <v>59.06</v>
      </c>
      <c r="K116" s="195">
        <v>59.06</v>
      </c>
      <c r="L116" s="195">
        <v>59.06</v>
      </c>
      <c r="M116" s="195">
        <v>59.06</v>
      </c>
      <c r="N116" s="195">
        <v>562.5</v>
      </c>
      <c r="O116" s="195">
        <v>625.20000000000005</v>
      </c>
      <c r="P116" s="195">
        <v>600.6</v>
      </c>
      <c r="Q116" s="194">
        <v>1339.219970703125</v>
      </c>
      <c r="R116" s="196">
        <v>3599.9999707031252</v>
      </c>
      <c r="S116" s="193"/>
      <c r="T116" s="176"/>
      <c r="U116" s="180">
        <v>3599.9999462890628</v>
      </c>
      <c r="V116" s="181">
        <v>-2.441406240905053E-5</v>
      </c>
    </row>
    <row r="117" spans="1:22" ht="11.25" customHeight="1" x14ac:dyDescent="0.35">
      <c r="A117" s="192"/>
      <c r="B117" s="192"/>
      <c r="C117" s="192" t="s">
        <v>211</v>
      </c>
      <c r="D117" s="192"/>
      <c r="E117" s="193"/>
      <c r="F117" s="194">
        <v>550</v>
      </c>
      <c r="G117" s="195">
        <v>550</v>
      </c>
      <c r="H117" s="195">
        <v>550</v>
      </c>
      <c r="I117" s="195">
        <v>733.32</v>
      </c>
      <c r="J117" s="195">
        <v>550</v>
      </c>
      <c r="K117" s="195">
        <v>550</v>
      </c>
      <c r="L117" s="195">
        <v>550</v>
      </c>
      <c r="M117" s="195">
        <v>550</v>
      </c>
      <c r="N117" s="195">
        <v>550</v>
      </c>
      <c r="O117" s="195">
        <v>550</v>
      </c>
      <c r="P117" s="195">
        <v>550</v>
      </c>
      <c r="Q117" s="194">
        <v>550</v>
      </c>
      <c r="R117" s="196">
        <v>6783.32</v>
      </c>
      <c r="S117" s="193"/>
      <c r="T117" s="176"/>
      <c r="U117" s="180">
        <v>6783.32</v>
      </c>
      <c r="V117" s="181">
        <v>0</v>
      </c>
    </row>
    <row r="118" spans="1:22" ht="11.25" customHeight="1" x14ac:dyDescent="0.35">
      <c r="A118" s="192"/>
      <c r="B118" s="192"/>
      <c r="C118" s="192" t="s">
        <v>212</v>
      </c>
      <c r="D118" s="192"/>
      <c r="E118" s="193"/>
      <c r="F118" s="194">
        <v>284.16000000000003</v>
      </c>
      <c r="G118" s="195">
        <v>284.16000000000003</v>
      </c>
      <c r="H118" s="195">
        <v>284.17</v>
      </c>
      <c r="I118" s="195">
        <v>378.89</v>
      </c>
      <c r="J118" s="195">
        <v>284.18</v>
      </c>
      <c r="K118" s="195">
        <v>284.18</v>
      </c>
      <c r="L118" s="195">
        <v>284.18</v>
      </c>
      <c r="M118" s="195">
        <v>284.18</v>
      </c>
      <c r="N118" s="195">
        <v>284.18</v>
      </c>
      <c r="O118" s="195">
        <v>284.18</v>
      </c>
      <c r="P118" s="195">
        <v>284.18</v>
      </c>
      <c r="Q118" s="194">
        <v>284.16666666666703</v>
      </c>
      <c r="R118" s="196">
        <v>3504.8066666666664</v>
      </c>
      <c r="S118" s="193"/>
      <c r="T118" s="176"/>
      <c r="U118" s="180">
        <v>3504.7933333333335</v>
      </c>
      <c r="V118" s="181">
        <v>-1.3333333332866459E-2</v>
      </c>
    </row>
    <row r="119" spans="1:22" ht="11.25" customHeight="1" x14ac:dyDescent="0.35">
      <c r="A119" s="192"/>
      <c r="B119" s="192"/>
      <c r="C119" s="192" t="s">
        <v>213</v>
      </c>
      <c r="D119" s="192"/>
      <c r="E119" s="193"/>
      <c r="F119" s="194">
        <v>66.459999999999994</v>
      </c>
      <c r="G119" s="195">
        <v>66.459999999999994</v>
      </c>
      <c r="H119" s="195">
        <v>66.459999999999994</v>
      </c>
      <c r="I119" s="195">
        <v>88.61</v>
      </c>
      <c r="J119" s="195">
        <v>66.459999999999994</v>
      </c>
      <c r="K119" s="195">
        <v>66.459999999999994</v>
      </c>
      <c r="L119" s="195">
        <v>66.459999999999994</v>
      </c>
      <c r="M119" s="195">
        <v>66.459999999999994</v>
      </c>
      <c r="N119" s="195">
        <v>66.459999999999994</v>
      </c>
      <c r="O119" s="195">
        <v>66.459999999999994</v>
      </c>
      <c r="P119" s="195">
        <v>66.459999999999994</v>
      </c>
      <c r="Q119" s="194">
        <v>66.4583333333333</v>
      </c>
      <c r="R119" s="196">
        <v>819.66833333333329</v>
      </c>
      <c r="S119" s="193"/>
      <c r="T119" s="176"/>
      <c r="U119" s="180">
        <v>819.66666666666652</v>
      </c>
      <c r="V119" s="181">
        <v>-1.6666666667788377E-3</v>
      </c>
    </row>
    <row r="120" spans="1:22" ht="11.25" customHeight="1" x14ac:dyDescent="0.35">
      <c r="A120" s="192"/>
      <c r="B120" s="192"/>
      <c r="C120" s="192" t="s">
        <v>214</v>
      </c>
      <c r="D120" s="192"/>
      <c r="E120" s="193"/>
      <c r="F120" s="194">
        <v>0</v>
      </c>
      <c r="G120" s="195">
        <v>0</v>
      </c>
      <c r="H120" s="195">
        <v>18.899999999999999</v>
      </c>
      <c r="I120" s="195">
        <v>6.3</v>
      </c>
      <c r="J120" s="195">
        <v>6.3</v>
      </c>
      <c r="K120" s="195">
        <v>6.3</v>
      </c>
      <c r="L120" s="195">
        <v>6.3</v>
      </c>
      <c r="M120" s="195">
        <v>6.3</v>
      </c>
      <c r="N120" s="195">
        <v>6.3</v>
      </c>
      <c r="O120" s="195">
        <v>6.3</v>
      </c>
      <c r="P120" s="195">
        <v>6.3</v>
      </c>
      <c r="Q120" s="194">
        <v>6.3000001907348633</v>
      </c>
      <c r="R120" s="196">
        <v>75.600000190734846</v>
      </c>
      <c r="S120" s="193"/>
      <c r="T120" s="176"/>
      <c r="U120" s="180">
        <v>75.600000381469712</v>
      </c>
      <c r="V120" s="181">
        <v>1.9073486612342094E-7</v>
      </c>
    </row>
    <row r="121" spans="1:22" ht="11.25" customHeight="1" x14ac:dyDescent="0.35">
      <c r="A121" s="192"/>
      <c r="B121" s="192"/>
      <c r="C121" s="192" t="s">
        <v>215</v>
      </c>
      <c r="D121" s="192"/>
      <c r="E121" s="193"/>
      <c r="F121" s="194">
        <v>390</v>
      </c>
      <c r="G121" s="195">
        <v>390</v>
      </c>
      <c r="H121" s="195">
        <v>390</v>
      </c>
      <c r="I121" s="195">
        <v>390</v>
      </c>
      <c r="J121" s="195">
        <v>-1365</v>
      </c>
      <c r="K121" s="195">
        <v>0</v>
      </c>
      <c r="L121" s="195">
        <v>0</v>
      </c>
      <c r="M121" s="195">
        <v>0</v>
      </c>
      <c r="N121" s="195">
        <v>0</v>
      </c>
      <c r="O121" s="195">
        <v>0</v>
      </c>
      <c r="P121" s="195">
        <v>0</v>
      </c>
      <c r="Q121" s="194">
        <v>0</v>
      </c>
      <c r="R121" s="196">
        <v>195</v>
      </c>
      <c r="S121" s="193"/>
      <c r="T121" s="176"/>
      <c r="U121" s="180">
        <v>195</v>
      </c>
      <c r="V121" s="181">
        <v>0</v>
      </c>
    </row>
    <row r="122" spans="1:22" ht="11.25" customHeight="1" x14ac:dyDescent="0.35">
      <c r="A122" s="192"/>
      <c r="B122" s="192"/>
      <c r="C122" s="192" t="s">
        <v>216</v>
      </c>
      <c r="D122" s="192"/>
      <c r="E122" s="193"/>
      <c r="F122" s="194">
        <v>4166</v>
      </c>
      <c r="G122" s="195">
        <v>4166</v>
      </c>
      <c r="H122" s="195">
        <v>4166</v>
      </c>
      <c r="I122" s="195">
        <v>4166</v>
      </c>
      <c r="J122" s="195">
        <v>5921</v>
      </c>
      <c r="K122" s="195">
        <v>4556</v>
      </c>
      <c r="L122" s="195">
        <v>4556</v>
      </c>
      <c r="M122" s="195">
        <v>4556</v>
      </c>
      <c r="N122" s="195">
        <v>4556</v>
      </c>
      <c r="O122" s="195">
        <v>4556</v>
      </c>
      <c r="P122" s="195">
        <v>4556</v>
      </c>
      <c r="Q122" s="194">
        <v>4776</v>
      </c>
      <c r="R122" s="196">
        <v>54697</v>
      </c>
      <c r="S122" s="193"/>
      <c r="T122" s="176"/>
      <c r="U122" s="180">
        <v>54917</v>
      </c>
      <c r="V122" s="181">
        <v>220</v>
      </c>
    </row>
    <row r="123" spans="1:22" ht="11.25" customHeight="1" x14ac:dyDescent="0.35">
      <c r="A123" s="192"/>
      <c r="B123" s="192"/>
      <c r="C123" s="192" t="s">
        <v>217</v>
      </c>
      <c r="D123" s="192"/>
      <c r="E123" s="193"/>
      <c r="F123" s="194">
        <v>2433.14</v>
      </c>
      <c r="G123" s="195">
        <v>2336.65</v>
      </c>
      <c r="H123" s="195">
        <v>2359.56</v>
      </c>
      <c r="I123" s="195">
        <v>2360.75</v>
      </c>
      <c r="J123" s="195">
        <v>2371.08</v>
      </c>
      <c r="K123" s="195">
        <v>2371.08</v>
      </c>
      <c r="L123" s="195">
        <v>2363.7399999999998</v>
      </c>
      <c r="M123" s="195">
        <v>2363.7399999999998</v>
      </c>
      <c r="N123" s="195">
        <v>2363.7399999999998</v>
      </c>
      <c r="O123" s="195">
        <v>2363.7399999999998</v>
      </c>
      <c r="P123" s="195">
        <v>2363.73</v>
      </c>
      <c r="Q123" s="194">
        <v>2476.6416666666701</v>
      </c>
      <c r="R123" s="196">
        <v>28527.591666666664</v>
      </c>
      <c r="S123" s="193"/>
      <c r="T123" s="176"/>
      <c r="U123" s="180">
        <v>28640.503333333334</v>
      </c>
      <c r="V123" s="181">
        <v>112.9116666666705</v>
      </c>
    </row>
    <row r="124" spans="1:22" ht="11.25" customHeight="1" x14ac:dyDescent="0.35">
      <c r="A124" s="192"/>
      <c r="B124" s="192"/>
      <c r="C124" s="192" t="s">
        <v>218</v>
      </c>
      <c r="D124" s="192"/>
      <c r="E124" s="193"/>
      <c r="F124" s="194">
        <v>569.05999999999995</v>
      </c>
      <c r="G124" s="195">
        <v>546.5</v>
      </c>
      <c r="H124" s="195">
        <v>551.84</v>
      </c>
      <c r="I124" s="195">
        <v>552.1</v>
      </c>
      <c r="J124" s="195">
        <v>554.52</v>
      </c>
      <c r="K124" s="195">
        <v>554.52</v>
      </c>
      <c r="L124" s="195">
        <v>552.80999999999995</v>
      </c>
      <c r="M124" s="195">
        <v>552.79999999999995</v>
      </c>
      <c r="N124" s="195">
        <v>552.79999999999995</v>
      </c>
      <c r="O124" s="195">
        <v>552.79</v>
      </c>
      <c r="P124" s="195">
        <v>552.79999999999995</v>
      </c>
      <c r="Q124" s="194">
        <v>579.21458333333305</v>
      </c>
      <c r="R124" s="196">
        <v>6671.7545833333334</v>
      </c>
      <c r="S124" s="193"/>
      <c r="T124" s="176"/>
      <c r="U124" s="180">
        <v>6698.1691666666666</v>
      </c>
      <c r="V124" s="181">
        <v>26.414583333333212</v>
      </c>
    </row>
    <row r="125" spans="1:22" ht="11.25" customHeight="1" x14ac:dyDescent="0.35">
      <c r="A125" s="192"/>
      <c r="B125" s="192"/>
      <c r="C125" s="192" t="s">
        <v>219</v>
      </c>
      <c r="D125" s="192"/>
      <c r="E125" s="193"/>
      <c r="F125" s="194">
        <v>1584.7</v>
      </c>
      <c r="G125" s="195">
        <v>2740.06</v>
      </c>
      <c r="H125" s="195">
        <v>3113.2</v>
      </c>
      <c r="I125" s="195">
        <v>2789.45</v>
      </c>
      <c r="J125" s="195">
        <v>2634.42</v>
      </c>
      <c r="K125" s="195">
        <v>2659.62</v>
      </c>
      <c r="L125" s="195">
        <v>2970.7</v>
      </c>
      <c r="M125" s="195">
        <v>2970.7</v>
      </c>
      <c r="N125" s="195">
        <v>2970.7</v>
      </c>
      <c r="O125" s="195">
        <v>3017.2</v>
      </c>
      <c r="P125" s="195">
        <v>2970.7</v>
      </c>
      <c r="Q125" s="194">
        <v>2970.699951171875</v>
      </c>
      <c r="R125" s="196">
        <v>33392.149951171879</v>
      </c>
      <c r="S125" s="193"/>
      <c r="T125" s="176"/>
      <c r="U125" s="180">
        <v>33485.14990234375</v>
      </c>
      <c r="V125" s="181">
        <v>92.999951171870634</v>
      </c>
    </row>
    <row r="126" spans="1:22" ht="11.25" customHeight="1" x14ac:dyDescent="0.35">
      <c r="A126" s="192"/>
      <c r="B126" s="192"/>
      <c r="C126" s="192" t="s">
        <v>220</v>
      </c>
      <c r="D126" s="192"/>
      <c r="E126" s="193"/>
      <c r="F126" s="194">
        <v>550</v>
      </c>
      <c r="G126" s="195">
        <v>550</v>
      </c>
      <c r="H126" s="195">
        <v>550</v>
      </c>
      <c r="I126" s="195">
        <v>550</v>
      </c>
      <c r="J126" s="195">
        <v>550</v>
      </c>
      <c r="K126" s="195">
        <v>550</v>
      </c>
      <c r="L126" s="195">
        <v>550</v>
      </c>
      <c r="M126" s="195">
        <v>550</v>
      </c>
      <c r="N126" s="195">
        <v>550</v>
      </c>
      <c r="O126" s="195">
        <v>550</v>
      </c>
      <c r="P126" s="195">
        <v>550</v>
      </c>
      <c r="Q126" s="194">
        <v>550</v>
      </c>
      <c r="R126" s="196">
        <v>6600</v>
      </c>
      <c r="S126" s="193"/>
      <c r="T126" s="176"/>
      <c r="U126" s="180">
        <v>6600</v>
      </c>
      <c r="V126" s="181">
        <v>0</v>
      </c>
    </row>
    <row r="127" spans="1:22" ht="11.25" customHeight="1" x14ac:dyDescent="0.35">
      <c r="A127" s="192"/>
      <c r="B127" s="192"/>
      <c r="C127" s="192" t="s">
        <v>221</v>
      </c>
      <c r="D127" s="192"/>
      <c r="E127" s="193"/>
      <c r="F127" s="194">
        <v>274.54000000000002</v>
      </c>
      <c r="G127" s="195">
        <v>274.52999999999997</v>
      </c>
      <c r="H127" s="195">
        <v>274.52</v>
      </c>
      <c r="I127" s="195">
        <v>275.95</v>
      </c>
      <c r="J127" s="195">
        <v>276.82</v>
      </c>
      <c r="K127" s="195">
        <v>276.82</v>
      </c>
      <c r="L127" s="195">
        <v>276.82</v>
      </c>
      <c r="M127" s="195">
        <v>276.82</v>
      </c>
      <c r="N127" s="195">
        <v>276.82</v>
      </c>
      <c r="O127" s="195">
        <v>276.82</v>
      </c>
      <c r="P127" s="195">
        <v>276.82</v>
      </c>
      <c r="Q127" s="194">
        <v>284.16666666666703</v>
      </c>
      <c r="R127" s="196">
        <v>3321.4466666666672</v>
      </c>
      <c r="S127" s="193"/>
      <c r="T127" s="176"/>
      <c r="U127" s="180">
        <v>3328.793333333334</v>
      </c>
      <c r="V127" s="181">
        <v>7.3466666666668061</v>
      </c>
    </row>
    <row r="128" spans="1:22" ht="11.25" customHeight="1" x14ac:dyDescent="0.35">
      <c r="A128" s="192"/>
      <c r="B128" s="192"/>
      <c r="C128" s="192" t="s">
        <v>222</v>
      </c>
      <c r="D128" s="192"/>
      <c r="E128" s="193"/>
      <c r="F128" s="194">
        <v>64.2</v>
      </c>
      <c r="G128" s="195">
        <v>64.2</v>
      </c>
      <c r="H128" s="195">
        <v>64.2</v>
      </c>
      <c r="I128" s="195">
        <v>64.540000000000006</v>
      </c>
      <c r="J128" s="195">
        <v>64.739999999999995</v>
      </c>
      <c r="K128" s="195">
        <v>64.739999999999995</v>
      </c>
      <c r="L128" s="195">
        <v>64.739999999999995</v>
      </c>
      <c r="M128" s="195">
        <v>64.739999999999995</v>
      </c>
      <c r="N128" s="195">
        <v>64.739999999999995</v>
      </c>
      <c r="O128" s="195">
        <v>64.739999999999995</v>
      </c>
      <c r="P128" s="195">
        <v>64.739999999999995</v>
      </c>
      <c r="Q128" s="194">
        <v>66.4583333333333</v>
      </c>
      <c r="R128" s="196">
        <v>776.77833333333331</v>
      </c>
      <c r="S128" s="193"/>
      <c r="T128" s="176"/>
      <c r="U128" s="180">
        <v>778.49666666666656</v>
      </c>
      <c r="V128" s="181">
        <v>1.7183333333332484</v>
      </c>
    </row>
    <row r="129" spans="1:22" ht="11.25" customHeight="1" x14ac:dyDescent="0.35">
      <c r="A129" s="192"/>
      <c r="B129" s="192"/>
      <c r="C129" s="192" t="s">
        <v>223</v>
      </c>
      <c r="D129" s="192"/>
      <c r="E129" s="193"/>
      <c r="F129" s="194">
        <v>316.94</v>
      </c>
      <c r="G129" s="195">
        <v>316.94</v>
      </c>
      <c r="H129" s="195">
        <v>316.94</v>
      </c>
      <c r="I129" s="195">
        <v>355.61</v>
      </c>
      <c r="J129" s="195">
        <v>336.28</v>
      </c>
      <c r="K129" s="195">
        <v>336.28</v>
      </c>
      <c r="L129" s="195">
        <v>336.28</v>
      </c>
      <c r="M129" s="195">
        <v>336.28</v>
      </c>
      <c r="N129" s="195">
        <v>336.28</v>
      </c>
      <c r="O129" s="195">
        <v>336.28</v>
      </c>
      <c r="P129" s="195">
        <v>336.28</v>
      </c>
      <c r="Q129" s="194">
        <v>416.66666666666703</v>
      </c>
      <c r="R129" s="196">
        <v>4077.0566666666655</v>
      </c>
      <c r="S129" s="193"/>
      <c r="T129" s="176"/>
      <c r="U129" s="180">
        <v>4157.4433333333327</v>
      </c>
      <c r="V129" s="181">
        <v>80.386666666667224</v>
      </c>
    </row>
    <row r="130" spans="1:22" ht="11.25" customHeight="1" x14ac:dyDescent="0.35">
      <c r="A130" s="192"/>
      <c r="B130" s="192"/>
      <c r="C130" s="192" t="s">
        <v>224</v>
      </c>
      <c r="D130" s="192"/>
      <c r="E130" s="193"/>
      <c r="F130" s="194">
        <v>1579</v>
      </c>
      <c r="G130" s="195">
        <v>1579</v>
      </c>
      <c r="H130" s="195">
        <v>1579</v>
      </c>
      <c r="I130" s="195">
        <v>1579</v>
      </c>
      <c r="J130" s="195">
        <v>1579</v>
      </c>
      <c r="K130" s="195">
        <v>1579</v>
      </c>
      <c r="L130" s="195">
        <v>1579</v>
      </c>
      <c r="M130" s="195">
        <v>1579</v>
      </c>
      <c r="N130" s="195">
        <v>1579</v>
      </c>
      <c r="O130" s="195">
        <v>1579</v>
      </c>
      <c r="P130" s="195">
        <v>1579</v>
      </c>
      <c r="Q130" s="194">
        <v>1579</v>
      </c>
      <c r="R130" s="196">
        <v>18948</v>
      </c>
      <c r="S130" s="193"/>
      <c r="T130" s="176"/>
      <c r="U130" s="180">
        <v>18948</v>
      </c>
      <c r="V130" s="181">
        <v>0</v>
      </c>
    </row>
    <row r="131" spans="1:22" ht="11.25" customHeight="1" x14ac:dyDescent="0.35">
      <c r="A131" s="192"/>
      <c r="B131" s="192"/>
      <c r="C131" s="192" t="s">
        <v>225</v>
      </c>
      <c r="D131" s="192"/>
      <c r="E131" s="193"/>
      <c r="F131" s="194">
        <v>1145.73</v>
      </c>
      <c r="G131" s="195">
        <v>1161.23</v>
      </c>
      <c r="H131" s="195">
        <v>773.72</v>
      </c>
      <c r="I131" s="195">
        <v>790.25</v>
      </c>
      <c r="J131" s="195">
        <v>781.98</v>
      </c>
      <c r="K131" s="195">
        <v>735.91</v>
      </c>
      <c r="L131" s="195">
        <v>781.98</v>
      </c>
      <c r="M131" s="195">
        <v>781.98</v>
      </c>
      <c r="N131" s="195">
        <v>781.98</v>
      </c>
      <c r="O131" s="195">
        <v>781.98</v>
      </c>
      <c r="P131" s="195">
        <v>781.98</v>
      </c>
      <c r="Q131" s="194">
        <v>815.81666666666695</v>
      </c>
      <c r="R131" s="196">
        <v>10114.536666666665</v>
      </c>
      <c r="S131" s="193"/>
      <c r="T131" s="176"/>
      <c r="U131" s="180">
        <v>10148.373333333333</v>
      </c>
      <c r="V131" s="181">
        <v>33.836666666667952</v>
      </c>
    </row>
    <row r="132" spans="1:22" ht="11.25" customHeight="1" x14ac:dyDescent="0.35">
      <c r="A132" s="192"/>
      <c r="B132" s="192"/>
      <c r="C132" s="192" t="s">
        <v>226</v>
      </c>
      <c r="D132" s="192"/>
      <c r="E132" s="193"/>
      <c r="F132" s="194">
        <v>267.97000000000003</v>
      </c>
      <c r="G132" s="195">
        <v>271.58999999999997</v>
      </c>
      <c r="H132" s="195">
        <v>180.96</v>
      </c>
      <c r="I132" s="195">
        <v>184.81</v>
      </c>
      <c r="J132" s="195">
        <v>182.88</v>
      </c>
      <c r="K132" s="195">
        <v>182.88</v>
      </c>
      <c r="L132" s="195">
        <v>182.88</v>
      </c>
      <c r="M132" s="195">
        <v>182.88</v>
      </c>
      <c r="N132" s="195">
        <v>182.88</v>
      </c>
      <c r="O132" s="195">
        <v>182.88</v>
      </c>
      <c r="P132" s="195">
        <v>182.88</v>
      </c>
      <c r="Q132" s="194">
        <v>190.79583333333301</v>
      </c>
      <c r="R132" s="196">
        <v>2376.2858333333338</v>
      </c>
      <c r="S132" s="193"/>
      <c r="T132" s="176"/>
      <c r="U132" s="180">
        <v>2384.2016666666668</v>
      </c>
      <c r="V132" s="181">
        <v>7.915833333333012</v>
      </c>
    </row>
    <row r="133" spans="1:22" ht="11.25" customHeight="1" x14ac:dyDescent="0.35">
      <c r="A133" s="192"/>
      <c r="B133" s="192"/>
      <c r="C133" s="192" t="s">
        <v>227</v>
      </c>
      <c r="D133" s="192"/>
      <c r="E133" s="193"/>
      <c r="F133" s="194">
        <v>260.74</v>
      </c>
      <c r="G133" s="195">
        <v>260.74</v>
      </c>
      <c r="H133" s="195">
        <v>260.74</v>
      </c>
      <c r="I133" s="195">
        <v>551.39</v>
      </c>
      <c r="J133" s="195">
        <v>406.06</v>
      </c>
      <c r="K133" s="195">
        <v>406.06</v>
      </c>
      <c r="L133" s="195">
        <v>406.06</v>
      </c>
      <c r="M133" s="195">
        <v>406.06</v>
      </c>
      <c r="N133" s="195">
        <v>406.06</v>
      </c>
      <c r="O133" s="195">
        <v>406.06</v>
      </c>
      <c r="P133" s="195">
        <v>406.06</v>
      </c>
      <c r="Q133" s="194">
        <v>406.06002807617188</v>
      </c>
      <c r="R133" s="196">
        <v>4582.0900280761716</v>
      </c>
      <c r="S133" s="193"/>
      <c r="T133" s="176"/>
      <c r="U133" s="180">
        <v>4582.0900561523431</v>
      </c>
      <c r="V133" s="181">
        <v>2.8076171474822331E-5</v>
      </c>
    </row>
    <row r="134" spans="1:22" ht="11.25" customHeight="1" x14ac:dyDescent="0.35">
      <c r="A134" s="192"/>
      <c r="B134" s="192"/>
      <c r="C134" s="192" t="s">
        <v>228</v>
      </c>
      <c r="D134" s="192"/>
      <c r="E134" s="193"/>
      <c r="F134" s="194">
        <v>12263.6</v>
      </c>
      <c r="G134" s="195">
        <v>0</v>
      </c>
      <c r="H134" s="195">
        <v>0</v>
      </c>
      <c r="I134" s="195">
        <v>14284</v>
      </c>
      <c r="J134" s="195">
        <v>0</v>
      </c>
      <c r="K134" s="195">
        <v>0</v>
      </c>
      <c r="L134" s="195">
        <v>6841</v>
      </c>
      <c r="M134" s="195">
        <v>0</v>
      </c>
      <c r="N134" s="195">
        <v>0</v>
      </c>
      <c r="O134" s="195">
        <v>5474.4</v>
      </c>
      <c r="P134" s="195">
        <v>0</v>
      </c>
      <c r="Q134" s="194">
        <v>0</v>
      </c>
      <c r="R134" s="196">
        <v>38863</v>
      </c>
      <c r="S134" s="193"/>
      <c r="T134" s="176"/>
      <c r="U134" s="180">
        <v>38863</v>
      </c>
      <c r="V134" s="181">
        <v>0</v>
      </c>
    </row>
    <row r="135" spans="1:22" ht="11.25" customHeight="1" x14ac:dyDescent="0.35">
      <c r="A135" s="192"/>
      <c r="B135" s="192"/>
      <c r="C135" s="192" t="s">
        <v>229</v>
      </c>
      <c r="D135" s="192"/>
      <c r="E135" s="193"/>
      <c r="F135" s="194">
        <v>0</v>
      </c>
      <c r="G135" s="195">
        <v>0</v>
      </c>
      <c r="H135" s="195">
        <v>0</v>
      </c>
      <c r="I135" s="195">
        <v>0</v>
      </c>
      <c r="J135" s="195">
        <v>4108.74</v>
      </c>
      <c r="K135" s="195">
        <v>0</v>
      </c>
      <c r="L135" s="195">
        <v>0</v>
      </c>
      <c r="M135" s="195">
        <v>0</v>
      </c>
      <c r="N135" s="195">
        <v>0</v>
      </c>
      <c r="O135" s="195">
        <v>0</v>
      </c>
      <c r="P135" s="195">
        <v>3153.15</v>
      </c>
      <c r="Q135" s="194">
        <v>12738.1484375</v>
      </c>
      <c r="R135" s="196">
        <v>20000.038437499999</v>
      </c>
      <c r="S135" s="193"/>
      <c r="T135" s="176"/>
      <c r="U135" s="180">
        <v>20000.038828124998</v>
      </c>
      <c r="V135" s="181">
        <v>3.9062499854480848E-4</v>
      </c>
    </row>
    <row r="136" spans="1:22" ht="11.25" customHeight="1" x14ac:dyDescent="0.35">
      <c r="A136" s="192"/>
      <c r="B136" s="192"/>
      <c r="C136" s="192" t="s">
        <v>230</v>
      </c>
      <c r="D136" s="192"/>
      <c r="E136" s="193"/>
      <c r="F136" s="194">
        <v>585</v>
      </c>
      <c r="G136" s="195">
        <v>585</v>
      </c>
      <c r="H136" s="195">
        <v>630</v>
      </c>
      <c r="I136" s="195">
        <v>600</v>
      </c>
      <c r="J136" s="195">
        <v>600</v>
      </c>
      <c r="K136" s="195">
        <v>600</v>
      </c>
      <c r="L136" s="195">
        <v>600</v>
      </c>
      <c r="M136" s="195">
        <v>600</v>
      </c>
      <c r="N136" s="195">
        <v>600</v>
      </c>
      <c r="O136" s="195">
        <v>600</v>
      </c>
      <c r="P136" s="195">
        <v>600</v>
      </c>
      <c r="Q136" s="194">
        <v>600</v>
      </c>
      <c r="R136" s="196">
        <v>7200</v>
      </c>
      <c r="S136" s="193"/>
      <c r="T136" s="176"/>
      <c r="U136" s="180">
        <v>7200</v>
      </c>
      <c r="V136" s="181">
        <v>0</v>
      </c>
    </row>
    <row r="137" spans="1:22" ht="11.25" customHeight="1" x14ac:dyDescent="0.35">
      <c r="A137" s="192"/>
      <c r="B137" s="192"/>
      <c r="C137" s="192" t="s">
        <v>231</v>
      </c>
      <c r="D137" s="192"/>
      <c r="E137" s="193"/>
      <c r="F137" s="194">
        <v>1210</v>
      </c>
      <c r="G137" s="195">
        <v>1210</v>
      </c>
      <c r="H137" s="195">
        <v>1210</v>
      </c>
      <c r="I137" s="195">
        <v>1210</v>
      </c>
      <c r="J137" s="195">
        <v>1210</v>
      </c>
      <c r="K137" s="195">
        <v>1210</v>
      </c>
      <c r="L137" s="195">
        <v>1210</v>
      </c>
      <c r="M137" s="195">
        <v>1210</v>
      </c>
      <c r="N137" s="195">
        <v>1122.5</v>
      </c>
      <c r="O137" s="195">
        <v>790</v>
      </c>
      <c r="P137" s="195">
        <v>790</v>
      </c>
      <c r="Q137" s="194">
        <v>1210</v>
      </c>
      <c r="R137" s="196">
        <v>13592.5</v>
      </c>
      <c r="S137" s="193"/>
      <c r="T137" s="176"/>
      <c r="U137" s="180">
        <v>14012.5</v>
      </c>
      <c r="V137" s="181">
        <v>420</v>
      </c>
    </row>
    <row r="138" spans="1:22" ht="11.25" customHeight="1" x14ac:dyDescent="0.35">
      <c r="A138" s="192"/>
      <c r="B138" s="192"/>
      <c r="C138" s="192" t="s">
        <v>232</v>
      </c>
      <c r="D138" s="192"/>
      <c r="E138" s="193"/>
      <c r="F138" s="194">
        <v>890.58</v>
      </c>
      <c r="G138" s="195">
        <v>924.95</v>
      </c>
      <c r="H138" s="195">
        <v>955.48</v>
      </c>
      <c r="I138" s="195">
        <v>972.59</v>
      </c>
      <c r="J138" s="195">
        <v>1013.63</v>
      </c>
      <c r="K138" s="195">
        <v>1014.35</v>
      </c>
      <c r="L138" s="195">
        <v>1018.52</v>
      </c>
      <c r="M138" s="195">
        <v>1018.52</v>
      </c>
      <c r="N138" s="195">
        <v>957.82</v>
      </c>
      <c r="O138" s="195">
        <v>782.58</v>
      </c>
      <c r="P138" s="195">
        <v>782.58</v>
      </c>
      <c r="Q138" s="194">
        <v>1030.75</v>
      </c>
      <c r="R138" s="196">
        <v>11362.35</v>
      </c>
      <c r="S138" s="193"/>
      <c r="T138" s="176"/>
      <c r="U138" s="180">
        <v>11610.52</v>
      </c>
      <c r="V138" s="181">
        <v>248.17000000000007</v>
      </c>
    </row>
    <row r="139" spans="1:22" ht="11.25" customHeight="1" x14ac:dyDescent="0.35">
      <c r="A139" s="192"/>
      <c r="B139" s="192"/>
      <c r="C139" s="192" t="s">
        <v>233</v>
      </c>
      <c r="D139" s="192"/>
      <c r="E139" s="193"/>
      <c r="F139" s="194">
        <v>208.3</v>
      </c>
      <c r="G139" s="195">
        <v>216.35</v>
      </c>
      <c r="H139" s="195">
        <v>223.47</v>
      </c>
      <c r="I139" s="195">
        <v>227.46</v>
      </c>
      <c r="J139" s="195">
        <v>237.04</v>
      </c>
      <c r="K139" s="195">
        <v>237.22</v>
      </c>
      <c r="L139" s="195">
        <v>238.18</v>
      </c>
      <c r="M139" s="195">
        <v>238.18</v>
      </c>
      <c r="N139" s="195">
        <v>223.99</v>
      </c>
      <c r="O139" s="195">
        <v>183</v>
      </c>
      <c r="P139" s="195">
        <v>183</v>
      </c>
      <c r="Q139" s="194">
        <v>241.0625</v>
      </c>
      <c r="R139" s="196">
        <v>2657.2525000000005</v>
      </c>
      <c r="S139" s="193"/>
      <c r="T139" s="176"/>
      <c r="U139" s="180">
        <v>2715.3150000000005</v>
      </c>
      <c r="V139" s="181">
        <v>58.0625</v>
      </c>
    </row>
    <row r="140" spans="1:22" ht="11.25" customHeight="1" x14ac:dyDescent="0.35">
      <c r="A140" s="192"/>
      <c r="B140" s="192"/>
      <c r="C140" s="192" t="s">
        <v>234</v>
      </c>
      <c r="D140" s="192"/>
      <c r="E140" s="193"/>
      <c r="F140" s="194">
        <v>713.76</v>
      </c>
      <c r="G140" s="195">
        <v>726.36</v>
      </c>
      <c r="H140" s="195">
        <v>720.06</v>
      </c>
      <c r="I140" s="195">
        <v>777.22</v>
      </c>
      <c r="J140" s="195">
        <v>748.64</v>
      </c>
      <c r="K140" s="195">
        <v>748.64</v>
      </c>
      <c r="L140" s="195">
        <v>748.64</v>
      </c>
      <c r="M140" s="195">
        <v>748.64</v>
      </c>
      <c r="N140" s="195">
        <v>748.64</v>
      </c>
      <c r="O140" s="195">
        <v>742.34</v>
      </c>
      <c r="P140" s="195">
        <v>742.34</v>
      </c>
      <c r="Q140" s="194">
        <v>742.34002685546875</v>
      </c>
      <c r="R140" s="196">
        <v>8907.6200268554694</v>
      </c>
      <c r="S140" s="193"/>
      <c r="T140" s="176"/>
      <c r="U140" s="180">
        <v>8907.620053710938</v>
      </c>
      <c r="V140" s="181">
        <v>2.6855468604480848E-5</v>
      </c>
    </row>
    <row r="141" spans="1:22" ht="11.25" customHeight="1" x14ac:dyDescent="0.35">
      <c r="A141" s="192"/>
      <c r="B141" s="192"/>
      <c r="C141" s="192" t="s">
        <v>235</v>
      </c>
      <c r="D141" s="192"/>
      <c r="E141" s="193"/>
      <c r="F141" s="194">
        <v>2420.06</v>
      </c>
      <c r="G141" s="195">
        <v>2690.66</v>
      </c>
      <c r="H141" s="195">
        <v>2961.26</v>
      </c>
      <c r="I141" s="195">
        <v>2961.26</v>
      </c>
      <c r="J141" s="195">
        <v>2961.26</v>
      </c>
      <c r="K141" s="195">
        <v>3038.99</v>
      </c>
      <c r="L141" s="195">
        <v>3036.26</v>
      </c>
      <c r="M141" s="195">
        <v>3036.26</v>
      </c>
      <c r="N141" s="195">
        <v>3036.26</v>
      </c>
      <c r="O141" s="195">
        <v>3036.26</v>
      </c>
      <c r="P141" s="195">
        <v>3036.26</v>
      </c>
      <c r="Q141" s="194">
        <v>3036.25</v>
      </c>
      <c r="R141" s="196">
        <v>35251.040000000008</v>
      </c>
      <c r="S141" s="193"/>
      <c r="T141" s="176"/>
      <c r="U141" s="180">
        <v>35251.030000000006</v>
      </c>
      <c r="V141" s="181">
        <v>-1.0000000002037268E-2</v>
      </c>
    </row>
    <row r="142" spans="1:22" ht="11.25" customHeight="1" x14ac:dyDescent="0.35">
      <c r="A142" s="192"/>
      <c r="B142" s="192"/>
      <c r="C142" s="192" t="s">
        <v>236</v>
      </c>
      <c r="D142" s="192"/>
      <c r="E142" s="193"/>
      <c r="F142" s="194">
        <v>1428.16</v>
      </c>
      <c r="G142" s="195">
        <v>1358.72</v>
      </c>
      <c r="H142" s="195">
        <v>1453.8</v>
      </c>
      <c r="I142" s="195">
        <v>1455.77</v>
      </c>
      <c r="J142" s="195">
        <v>1462.32</v>
      </c>
      <c r="K142" s="195">
        <v>1514.97</v>
      </c>
      <c r="L142" s="195">
        <v>1505.34</v>
      </c>
      <c r="M142" s="195">
        <v>1508.8</v>
      </c>
      <c r="N142" s="195">
        <v>1505.34</v>
      </c>
      <c r="O142" s="195">
        <v>1505.34</v>
      </c>
      <c r="P142" s="195">
        <v>1505.34</v>
      </c>
      <c r="Q142" s="194">
        <v>1594.5625</v>
      </c>
      <c r="R142" s="196">
        <v>17798.462500000001</v>
      </c>
      <c r="S142" s="193"/>
      <c r="T142" s="176"/>
      <c r="U142" s="180">
        <v>17887.684999999998</v>
      </c>
      <c r="V142" s="181">
        <v>89.222499999996217</v>
      </c>
    </row>
    <row r="143" spans="1:22" ht="11.25" customHeight="1" x14ac:dyDescent="0.35">
      <c r="A143" s="192"/>
      <c r="B143" s="192"/>
      <c r="C143" s="192" t="s">
        <v>237</v>
      </c>
      <c r="D143" s="192"/>
      <c r="E143" s="193"/>
      <c r="F143" s="194">
        <v>334</v>
      </c>
      <c r="G143" s="195">
        <v>317.75</v>
      </c>
      <c r="H143" s="195">
        <v>340.66</v>
      </c>
      <c r="I143" s="195">
        <v>340.46</v>
      </c>
      <c r="J143" s="195">
        <v>341.98</v>
      </c>
      <c r="K143" s="195">
        <v>354.31</v>
      </c>
      <c r="L143" s="195">
        <v>352.05</v>
      </c>
      <c r="M143" s="195">
        <v>352.85</v>
      </c>
      <c r="N143" s="195">
        <v>352.04</v>
      </c>
      <c r="O143" s="195">
        <v>352.04</v>
      </c>
      <c r="P143" s="195">
        <v>352.04</v>
      </c>
      <c r="Q143" s="194">
        <v>372.921875</v>
      </c>
      <c r="R143" s="196">
        <v>4163.1018750000003</v>
      </c>
      <c r="S143" s="193"/>
      <c r="T143" s="176"/>
      <c r="U143" s="180">
        <v>4183.9837499999994</v>
      </c>
      <c r="V143" s="181">
        <v>20.881874999999127</v>
      </c>
    </row>
    <row r="144" spans="1:22" ht="11.25" customHeight="1" x14ac:dyDescent="0.35">
      <c r="A144" s="192"/>
      <c r="B144" s="192"/>
      <c r="C144" s="192" t="s">
        <v>238</v>
      </c>
      <c r="D144" s="192"/>
      <c r="E144" s="193"/>
      <c r="F144" s="194">
        <v>1001.98</v>
      </c>
      <c r="G144" s="195">
        <v>1001.98</v>
      </c>
      <c r="H144" s="195">
        <v>1635.86</v>
      </c>
      <c r="I144" s="195">
        <v>1366.95</v>
      </c>
      <c r="J144" s="195">
        <v>1342.94</v>
      </c>
      <c r="K144" s="195">
        <v>987.32</v>
      </c>
      <c r="L144" s="195">
        <v>1342.94</v>
      </c>
      <c r="M144" s="195">
        <v>1362.28</v>
      </c>
      <c r="N144" s="195">
        <v>1342.94</v>
      </c>
      <c r="O144" s="195">
        <v>1342.94</v>
      </c>
      <c r="P144" s="195">
        <v>1342.94</v>
      </c>
      <c r="Q144" s="194">
        <v>3928.9296875</v>
      </c>
      <c r="R144" s="196">
        <v>17999.9996875</v>
      </c>
      <c r="S144" s="193"/>
      <c r="T144" s="176"/>
      <c r="U144" s="180">
        <v>18000.000117187501</v>
      </c>
      <c r="V144" s="181">
        <v>4.2968750130967237E-4</v>
      </c>
    </row>
    <row r="145" spans="1:22" ht="11.25" customHeight="1" x14ac:dyDescent="0.35">
      <c r="A145" s="192"/>
      <c r="B145" s="192"/>
      <c r="C145" s="192" t="s">
        <v>239</v>
      </c>
      <c r="D145" s="192"/>
      <c r="E145" s="193"/>
      <c r="F145" s="194">
        <v>7855</v>
      </c>
      <c r="G145" s="195">
        <v>7855</v>
      </c>
      <c r="H145" s="195">
        <v>7855</v>
      </c>
      <c r="I145" s="195">
        <v>7855</v>
      </c>
      <c r="J145" s="195">
        <v>7855</v>
      </c>
      <c r="K145" s="195">
        <v>7855</v>
      </c>
      <c r="L145" s="195">
        <v>7855</v>
      </c>
      <c r="M145" s="195">
        <v>7855</v>
      </c>
      <c r="N145" s="195">
        <v>7855</v>
      </c>
      <c r="O145" s="195">
        <v>7855</v>
      </c>
      <c r="P145" s="195">
        <v>7855</v>
      </c>
      <c r="Q145" s="194">
        <v>7855</v>
      </c>
      <c r="R145" s="196">
        <v>94260</v>
      </c>
      <c r="S145" s="193"/>
      <c r="T145" s="176"/>
      <c r="U145" s="180">
        <v>94260</v>
      </c>
      <c r="V145" s="181">
        <v>0</v>
      </c>
    </row>
    <row r="146" spans="1:22" ht="11.25" customHeight="1" x14ac:dyDescent="0.35">
      <c r="A146" s="192"/>
      <c r="B146" s="192"/>
      <c r="C146" s="192" t="s">
        <v>240</v>
      </c>
      <c r="D146" s="192"/>
      <c r="E146" s="193"/>
      <c r="F146" s="194">
        <v>3952.67</v>
      </c>
      <c r="G146" s="195">
        <v>3924.01</v>
      </c>
      <c r="H146" s="195">
        <v>3936</v>
      </c>
      <c r="I146" s="195">
        <v>3946.92</v>
      </c>
      <c r="J146" s="195">
        <v>3952.56</v>
      </c>
      <c r="K146" s="195">
        <v>3952.56</v>
      </c>
      <c r="L146" s="195">
        <v>3952.56</v>
      </c>
      <c r="M146" s="195">
        <v>3952.56</v>
      </c>
      <c r="N146" s="195">
        <v>3952.56</v>
      </c>
      <c r="O146" s="195">
        <v>3952.55</v>
      </c>
      <c r="P146" s="195">
        <v>3952.56</v>
      </c>
      <c r="Q146" s="194">
        <v>4058.4166666666702</v>
      </c>
      <c r="R146" s="196">
        <v>47485.926666666674</v>
      </c>
      <c r="S146" s="193"/>
      <c r="T146" s="176"/>
      <c r="U146" s="180">
        <v>47591.783333333347</v>
      </c>
      <c r="V146" s="181">
        <v>105.85666666667385</v>
      </c>
    </row>
    <row r="147" spans="1:22" ht="11.25" customHeight="1" x14ac:dyDescent="0.35">
      <c r="A147" s="192"/>
      <c r="B147" s="192"/>
      <c r="C147" s="192" t="s">
        <v>241</v>
      </c>
      <c r="D147" s="192"/>
      <c r="E147" s="193"/>
      <c r="F147" s="194">
        <v>924.38</v>
      </c>
      <c r="G147" s="195">
        <v>917.68</v>
      </c>
      <c r="H147" s="195">
        <v>920.5</v>
      </c>
      <c r="I147" s="195">
        <v>923.04</v>
      </c>
      <c r="J147" s="195">
        <v>924.36</v>
      </c>
      <c r="K147" s="195">
        <v>924.36</v>
      </c>
      <c r="L147" s="195">
        <v>924.36</v>
      </c>
      <c r="M147" s="195">
        <v>924.36</v>
      </c>
      <c r="N147" s="195">
        <v>924.36</v>
      </c>
      <c r="O147" s="195">
        <v>924.37</v>
      </c>
      <c r="P147" s="195">
        <v>924.36</v>
      </c>
      <c r="Q147" s="194">
        <v>949.14583333333303</v>
      </c>
      <c r="R147" s="196">
        <v>11105.275833333333</v>
      </c>
      <c r="S147" s="193"/>
      <c r="T147" s="176"/>
      <c r="U147" s="180">
        <v>11130.061666666665</v>
      </c>
      <c r="V147" s="181">
        <v>24.785833333331539</v>
      </c>
    </row>
    <row r="148" spans="1:22" ht="11.25" customHeight="1" x14ac:dyDescent="0.35">
      <c r="A148" s="192"/>
      <c r="B148" s="192"/>
      <c r="C148" s="192" t="s">
        <v>242</v>
      </c>
      <c r="D148" s="192"/>
      <c r="E148" s="193"/>
      <c r="F148" s="194">
        <v>2471.34</v>
      </c>
      <c r="G148" s="195">
        <v>2954.86</v>
      </c>
      <c r="H148" s="195">
        <v>2713.1</v>
      </c>
      <c r="I148" s="195">
        <v>3179.01</v>
      </c>
      <c r="J148" s="195">
        <v>2946.08</v>
      </c>
      <c r="K148" s="195">
        <v>2946.08</v>
      </c>
      <c r="L148" s="195">
        <v>2946.08</v>
      </c>
      <c r="M148" s="195">
        <v>2946.08</v>
      </c>
      <c r="N148" s="195">
        <v>2946.08</v>
      </c>
      <c r="O148" s="195">
        <v>3137.62</v>
      </c>
      <c r="P148" s="195">
        <v>2946.08</v>
      </c>
      <c r="Q148" s="194">
        <v>3009.9267578125</v>
      </c>
      <c r="R148" s="196">
        <v>35142.336757812503</v>
      </c>
      <c r="S148" s="193"/>
      <c r="T148" s="176"/>
      <c r="U148" s="180">
        <v>35206.183515625002</v>
      </c>
      <c r="V148" s="181">
        <v>63.846757812498254</v>
      </c>
    </row>
    <row r="149" spans="1:22" ht="11.25" customHeight="1" x14ac:dyDescent="0.35">
      <c r="A149" s="192"/>
      <c r="B149" s="192"/>
      <c r="C149" s="192" t="s">
        <v>243</v>
      </c>
      <c r="D149" s="192"/>
      <c r="E149" s="193"/>
      <c r="F149" s="194">
        <v>4802</v>
      </c>
      <c r="G149" s="195">
        <v>4802</v>
      </c>
      <c r="H149" s="195">
        <v>4802</v>
      </c>
      <c r="I149" s="195">
        <v>4113.5</v>
      </c>
      <c r="J149" s="195">
        <v>3265</v>
      </c>
      <c r="K149" s="195">
        <v>3265</v>
      </c>
      <c r="L149" s="195">
        <v>3265</v>
      </c>
      <c r="M149" s="195">
        <v>3265</v>
      </c>
      <c r="N149" s="195">
        <v>3265</v>
      </c>
      <c r="O149" s="195">
        <v>3265</v>
      </c>
      <c r="P149" s="195">
        <v>3265</v>
      </c>
      <c r="Q149" s="194">
        <v>3265</v>
      </c>
      <c r="R149" s="196">
        <v>44639.5</v>
      </c>
      <c r="S149" s="193"/>
      <c r="T149" s="176"/>
      <c r="U149" s="180">
        <v>44639.5</v>
      </c>
      <c r="V149" s="181">
        <v>0</v>
      </c>
    </row>
    <row r="150" spans="1:22" ht="11.25" customHeight="1" x14ac:dyDescent="0.35">
      <c r="A150" s="192"/>
      <c r="B150" s="192"/>
      <c r="C150" s="192" t="s">
        <v>244</v>
      </c>
      <c r="D150" s="192"/>
      <c r="E150" s="193"/>
      <c r="F150" s="194">
        <v>2419.94</v>
      </c>
      <c r="G150" s="195">
        <v>2426.1999999999998</v>
      </c>
      <c r="H150" s="195">
        <v>2558.7399999999998</v>
      </c>
      <c r="I150" s="195">
        <v>2366.6999999999998</v>
      </c>
      <c r="J150" s="195">
        <v>2018.22</v>
      </c>
      <c r="K150" s="195">
        <v>2018.22</v>
      </c>
      <c r="L150" s="195">
        <v>2018.22</v>
      </c>
      <c r="M150" s="195">
        <v>2049.2199999999998</v>
      </c>
      <c r="N150" s="195">
        <v>2049.2199999999998</v>
      </c>
      <c r="O150" s="195">
        <v>2049.2199999999998</v>
      </c>
      <c r="P150" s="195">
        <v>3739.96</v>
      </c>
      <c r="Q150" s="194">
        <v>2033.0833333333301</v>
      </c>
      <c r="R150" s="196">
        <v>27746.943333333325</v>
      </c>
      <c r="S150" s="193"/>
      <c r="T150" s="176"/>
      <c r="U150" s="180">
        <v>26040.066666666655</v>
      </c>
      <c r="V150" s="181">
        <v>-1706.8766666666706</v>
      </c>
    </row>
    <row r="151" spans="1:22" ht="11.25" customHeight="1" x14ac:dyDescent="0.35">
      <c r="A151" s="192"/>
      <c r="B151" s="192"/>
      <c r="C151" s="192" t="s">
        <v>245</v>
      </c>
      <c r="D151" s="192"/>
      <c r="E151" s="193"/>
      <c r="F151" s="194">
        <v>565.94000000000005</v>
      </c>
      <c r="G151" s="195">
        <v>567.41</v>
      </c>
      <c r="H151" s="195">
        <v>598.41999999999996</v>
      </c>
      <c r="I151" s="195">
        <v>553.5</v>
      </c>
      <c r="J151" s="195">
        <v>472</v>
      </c>
      <c r="K151" s="195">
        <v>472</v>
      </c>
      <c r="L151" s="195">
        <v>472</v>
      </c>
      <c r="M151" s="195">
        <v>479.26</v>
      </c>
      <c r="N151" s="195">
        <v>479.26</v>
      </c>
      <c r="O151" s="195">
        <v>479.26</v>
      </c>
      <c r="P151" s="195">
        <v>874.68</v>
      </c>
      <c r="Q151" s="194">
        <v>475.47916666666703</v>
      </c>
      <c r="R151" s="196">
        <v>6489.2091666666674</v>
      </c>
      <c r="S151" s="193"/>
      <c r="T151" s="176"/>
      <c r="U151" s="180">
        <v>6090.0083333333341</v>
      </c>
      <c r="V151" s="181">
        <v>-399.20083333333332</v>
      </c>
    </row>
    <row r="152" spans="1:22" ht="11.25" customHeight="1" x14ac:dyDescent="0.35">
      <c r="A152" s="192"/>
      <c r="B152" s="192"/>
      <c r="C152" s="192" t="s">
        <v>246</v>
      </c>
      <c r="D152" s="192"/>
      <c r="E152" s="193"/>
      <c r="F152" s="194">
        <v>1211.56</v>
      </c>
      <c r="G152" s="195">
        <v>1528.5</v>
      </c>
      <c r="H152" s="195">
        <v>1845.44</v>
      </c>
      <c r="I152" s="195">
        <v>1255.3399999999999</v>
      </c>
      <c r="J152" s="195">
        <v>1251.7</v>
      </c>
      <c r="K152" s="195">
        <v>1251.7</v>
      </c>
      <c r="L152" s="195">
        <v>1251.7</v>
      </c>
      <c r="M152" s="195">
        <v>1251.7</v>
      </c>
      <c r="N152" s="195">
        <v>1251.7</v>
      </c>
      <c r="O152" s="195">
        <v>1251.7</v>
      </c>
      <c r="P152" s="195">
        <v>1251.7</v>
      </c>
      <c r="Q152" s="194">
        <v>1251.699951171875</v>
      </c>
      <c r="R152" s="196">
        <v>15854.439951171878</v>
      </c>
      <c r="S152" s="193"/>
      <c r="T152" s="176"/>
      <c r="U152" s="180">
        <v>15854.439902343753</v>
      </c>
      <c r="V152" s="181">
        <v>-4.8828125727595761E-5</v>
      </c>
    </row>
    <row r="153" spans="1:22" ht="11.25" customHeight="1" x14ac:dyDescent="0.35">
      <c r="A153" s="192"/>
      <c r="B153" s="192"/>
      <c r="C153" s="192" t="s">
        <v>247</v>
      </c>
      <c r="D153" s="192"/>
      <c r="E153" s="193"/>
      <c r="F153" s="194">
        <v>0</v>
      </c>
      <c r="G153" s="195">
        <v>0</v>
      </c>
      <c r="H153" s="195">
        <v>0</v>
      </c>
      <c r="I153" s="195">
        <v>0</v>
      </c>
      <c r="J153" s="195">
        <v>0</v>
      </c>
      <c r="K153" s="195">
        <v>0</v>
      </c>
      <c r="L153" s="195">
        <v>0</v>
      </c>
      <c r="M153" s="195">
        <v>0</v>
      </c>
      <c r="N153" s="195">
        <v>763.63</v>
      </c>
      <c r="O153" s="195">
        <v>1200</v>
      </c>
      <c r="P153" s="195">
        <v>1200</v>
      </c>
      <c r="Q153" s="194">
        <v>1200</v>
      </c>
      <c r="R153" s="196">
        <v>4363.63</v>
      </c>
      <c r="S153" s="193"/>
      <c r="T153" s="176"/>
      <c r="U153" s="180">
        <v>4363.63</v>
      </c>
      <c r="V153" s="181">
        <v>0</v>
      </c>
    </row>
    <row r="154" spans="1:22" ht="11.25" customHeight="1" x14ac:dyDescent="0.35">
      <c r="A154" s="192"/>
      <c r="B154" s="192"/>
      <c r="C154" s="192" t="s">
        <v>248</v>
      </c>
      <c r="D154" s="192"/>
      <c r="E154" s="193"/>
      <c r="F154" s="194">
        <v>0</v>
      </c>
      <c r="G154" s="195">
        <v>0</v>
      </c>
      <c r="H154" s="195">
        <v>0</v>
      </c>
      <c r="I154" s="195">
        <v>0</v>
      </c>
      <c r="J154" s="195">
        <v>0</v>
      </c>
      <c r="K154" s="195">
        <v>0</v>
      </c>
      <c r="L154" s="195">
        <v>0</v>
      </c>
      <c r="M154" s="195">
        <v>0</v>
      </c>
      <c r="N154" s="195">
        <v>394.55</v>
      </c>
      <c r="O154" s="195">
        <v>537.66</v>
      </c>
      <c r="P154" s="195">
        <v>608.12</v>
      </c>
      <c r="Q154" s="194">
        <v>620</v>
      </c>
      <c r="R154" s="196">
        <v>2160.33</v>
      </c>
      <c r="S154" s="193"/>
      <c r="T154" s="176"/>
      <c r="U154" s="180">
        <v>2172.21</v>
      </c>
      <c r="V154" s="181">
        <v>11.880000000000109</v>
      </c>
    </row>
    <row r="155" spans="1:22" ht="11.25" customHeight="1" x14ac:dyDescent="0.35">
      <c r="A155" s="192"/>
      <c r="B155" s="192"/>
      <c r="C155" s="192" t="s">
        <v>249</v>
      </c>
      <c r="D155" s="192"/>
      <c r="E155" s="193"/>
      <c r="F155" s="194">
        <v>0</v>
      </c>
      <c r="G155" s="195">
        <v>0</v>
      </c>
      <c r="H155" s="195">
        <v>0</v>
      </c>
      <c r="I155" s="195">
        <v>0</v>
      </c>
      <c r="J155" s="195">
        <v>0</v>
      </c>
      <c r="K155" s="195">
        <v>0</v>
      </c>
      <c r="L155" s="195">
        <v>0</v>
      </c>
      <c r="M155" s="195">
        <v>0</v>
      </c>
      <c r="N155" s="195">
        <v>92.28</v>
      </c>
      <c r="O155" s="195">
        <v>125.74</v>
      </c>
      <c r="P155" s="195">
        <v>142.21</v>
      </c>
      <c r="Q155" s="194">
        <v>145</v>
      </c>
      <c r="R155" s="196">
        <v>505.23</v>
      </c>
      <c r="S155" s="193"/>
      <c r="T155" s="176"/>
      <c r="U155" s="180">
        <v>508.02</v>
      </c>
      <c r="V155" s="181">
        <v>2.7899999999999636</v>
      </c>
    </row>
    <row r="156" spans="1:22" ht="11.25" customHeight="1" x14ac:dyDescent="0.35">
      <c r="A156" s="192"/>
      <c r="B156" s="192"/>
      <c r="C156" s="192" t="s">
        <v>250</v>
      </c>
      <c r="D156" s="192"/>
      <c r="E156" s="193"/>
      <c r="F156" s="194">
        <v>0</v>
      </c>
      <c r="G156" s="195">
        <v>0</v>
      </c>
      <c r="H156" s="195">
        <v>0</v>
      </c>
      <c r="I156" s="195">
        <v>0</v>
      </c>
      <c r="J156" s="195">
        <v>0</v>
      </c>
      <c r="K156" s="195">
        <v>0</v>
      </c>
      <c r="L156" s="195">
        <v>0</v>
      </c>
      <c r="M156" s="195">
        <v>0</v>
      </c>
      <c r="N156" s="195">
        <v>0</v>
      </c>
      <c r="O156" s="195">
        <v>1466.96</v>
      </c>
      <c r="P156" s="195">
        <v>733.48</v>
      </c>
      <c r="Q156" s="194">
        <v>733.47998046875</v>
      </c>
      <c r="R156" s="196">
        <v>2933.9199804687501</v>
      </c>
      <c r="S156" s="193"/>
      <c r="T156" s="176"/>
      <c r="U156" s="180">
        <v>4400.879921875</v>
      </c>
      <c r="V156" s="181">
        <v>1466.95994140625</v>
      </c>
    </row>
    <row r="157" spans="1:22" ht="11.25" customHeight="1" x14ac:dyDescent="0.35">
      <c r="A157" s="192"/>
      <c r="B157" s="192"/>
      <c r="C157" s="192" t="s">
        <v>251</v>
      </c>
      <c r="D157" s="192"/>
      <c r="E157" s="193"/>
      <c r="F157" s="194">
        <v>186</v>
      </c>
      <c r="G157" s="195">
        <v>0</v>
      </c>
      <c r="H157" s="195">
        <v>0</v>
      </c>
      <c r="I157" s="195">
        <v>0</v>
      </c>
      <c r="J157" s="195">
        <v>0</v>
      </c>
      <c r="K157" s="195">
        <v>124</v>
      </c>
      <c r="L157" s="195">
        <v>0</v>
      </c>
      <c r="M157" s="195">
        <v>0</v>
      </c>
      <c r="N157" s="195">
        <v>0</v>
      </c>
      <c r="O157" s="195">
        <v>0</v>
      </c>
      <c r="P157" s="195">
        <v>0</v>
      </c>
      <c r="Q157" s="194">
        <v>0</v>
      </c>
      <c r="R157" s="196">
        <v>310</v>
      </c>
      <c r="S157" s="193"/>
      <c r="T157" s="176"/>
      <c r="U157" s="180">
        <v>310</v>
      </c>
      <c r="V157" s="181">
        <v>0</v>
      </c>
    </row>
    <row r="158" spans="1:22" ht="11.25" customHeight="1" x14ac:dyDescent="0.35">
      <c r="A158" s="192"/>
      <c r="B158" s="192"/>
      <c r="C158" s="192" t="s">
        <v>252</v>
      </c>
      <c r="D158" s="192"/>
      <c r="E158" s="193"/>
      <c r="F158" s="194">
        <v>43.5</v>
      </c>
      <c r="G158" s="195">
        <v>0</v>
      </c>
      <c r="H158" s="195">
        <v>0</v>
      </c>
      <c r="I158" s="195">
        <v>0</v>
      </c>
      <c r="J158" s="195">
        <v>0</v>
      </c>
      <c r="K158" s="195">
        <v>29</v>
      </c>
      <c r="L158" s="195">
        <v>0</v>
      </c>
      <c r="M158" s="195">
        <v>0</v>
      </c>
      <c r="N158" s="195">
        <v>0</v>
      </c>
      <c r="O158" s="195">
        <v>0</v>
      </c>
      <c r="P158" s="195">
        <v>0</v>
      </c>
      <c r="Q158" s="194">
        <v>0</v>
      </c>
      <c r="R158" s="196">
        <v>72.5</v>
      </c>
      <c r="S158" s="193"/>
      <c r="T158" s="176"/>
      <c r="U158" s="180">
        <v>72.5</v>
      </c>
      <c r="V158" s="181">
        <v>0</v>
      </c>
    </row>
    <row r="159" spans="1:22" ht="11.25" customHeight="1" x14ac:dyDescent="0.35">
      <c r="A159" s="192"/>
      <c r="B159" s="192"/>
      <c r="C159" s="192" t="s">
        <v>253</v>
      </c>
      <c r="D159" s="192"/>
      <c r="E159" s="193"/>
      <c r="F159" s="194">
        <v>0</v>
      </c>
      <c r="G159" s="195">
        <v>0</v>
      </c>
      <c r="H159" s="195">
        <v>0</v>
      </c>
      <c r="I159" s="195">
        <v>0</v>
      </c>
      <c r="J159" s="195">
        <v>0</v>
      </c>
      <c r="K159" s="195">
        <v>0</v>
      </c>
      <c r="L159" s="195">
        <v>0</v>
      </c>
      <c r="M159" s="195">
        <v>0</v>
      </c>
      <c r="N159" s="195">
        <v>27.89</v>
      </c>
      <c r="O159" s="195">
        <v>0</v>
      </c>
      <c r="P159" s="195">
        <v>0</v>
      </c>
      <c r="Q159" s="194">
        <v>0</v>
      </c>
      <c r="R159" s="196">
        <v>27.89</v>
      </c>
      <c r="S159" s="193"/>
      <c r="T159" s="176"/>
      <c r="U159" s="180">
        <v>27.89</v>
      </c>
      <c r="V159" s="181">
        <v>0</v>
      </c>
    </row>
    <row r="160" spans="1:22" ht="11.25" customHeight="1" x14ac:dyDescent="0.35">
      <c r="A160" s="192"/>
      <c r="B160" s="192"/>
      <c r="C160" s="192" t="s">
        <v>254</v>
      </c>
      <c r="D160" s="192"/>
      <c r="E160" s="193"/>
      <c r="F160" s="194">
        <v>0</v>
      </c>
      <c r="G160" s="195">
        <v>0</v>
      </c>
      <c r="H160" s="195">
        <v>0</v>
      </c>
      <c r="I160" s="195">
        <v>0</v>
      </c>
      <c r="J160" s="195">
        <v>0</v>
      </c>
      <c r="K160" s="195">
        <v>0</v>
      </c>
      <c r="L160" s="195">
        <v>0</v>
      </c>
      <c r="M160" s="195">
        <v>0</v>
      </c>
      <c r="N160" s="195">
        <v>6.53</v>
      </c>
      <c r="O160" s="195">
        <v>0</v>
      </c>
      <c r="P160" s="195">
        <v>0</v>
      </c>
      <c r="Q160" s="194">
        <v>0</v>
      </c>
      <c r="R160" s="196">
        <v>6.53</v>
      </c>
      <c r="S160" s="193"/>
      <c r="T160" s="176"/>
      <c r="U160" s="180">
        <v>6.53</v>
      </c>
      <c r="V160" s="181">
        <v>0</v>
      </c>
    </row>
    <row r="161" spans="1:22" ht="11.25" customHeight="1" x14ac:dyDescent="0.35">
      <c r="A161" s="192"/>
      <c r="B161" s="192"/>
      <c r="C161" s="197" t="s">
        <v>255</v>
      </c>
      <c r="D161" s="197"/>
      <c r="E161" s="198"/>
      <c r="F161" s="199">
        <v>142086</v>
      </c>
      <c r="G161" s="200">
        <v>136114.37999999998</v>
      </c>
      <c r="H161" s="200">
        <v>140282.31000000003</v>
      </c>
      <c r="I161" s="200">
        <v>153462.52000000005</v>
      </c>
      <c r="J161" s="200">
        <v>137411.17000000001</v>
      </c>
      <c r="K161" s="200">
        <v>135802.34000000005</v>
      </c>
      <c r="L161" s="200">
        <v>139419.34999999998</v>
      </c>
      <c r="M161" s="200">
        <v>134883.49000000002</v>
      </c>
      <c r="N161" s="200">
        <v>139969.95000000007</v>
      </c>
      <c r="O161" s="200">
        <v>142935.08000000002</v>
      </c>
      <c r="P161" s="200">
        <v>138638.77000000002</v>
      </c>
      <c r="Q161" s="199">
        <v>167133.00507335155</v>
      </c>
      <c r="R161" s="201">
        <v>1708138.3650733517</v>
      </c>
      <c r="S161" s="198"/>
      <c r="T161" s="177"/>
      <c r="U161" s="182">
        <v>1718454.7926515855</v>
      </c>
      <c r="V161" s="177">
        <v>10316.427578234336</v>
      </c>
    </row>
    <row r="162" spans="1:22" ht="11.25" customHeight="1" x14ac:dyDescent="0.35">
      <c r="A162" s="192"/>
      <c r="B162" s="192" t="s">
        <v>36</v>
      </c>
      <c r="C162" s="192"/>
      <c r="D162" s="192"/>
      <c r="E162" s="193"/>
      <c r="F162" s="194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4"/>
      <c r="R162" s="196"/>
      <c r="S162" s="193"/>
      <c r="T162" s="176"/>
      <c r="U162" s="180"/>
      <c r="V162" s="181"/>
    </row>
    <row r="163" spans="1:22" ht="11.25" customHeight="1" x14ac:dyDescent="0.35">
      <c r="A163" s="192"/>
      <c r="B163" s="192"/>
      <c r="C163" s="192" t="s">
        <v>256</v>
      </c>
      <c r="D163" s="192"/>
      <c r="E163" s="193"/>
      <c r="F163" s="194">
        <v>3398.74</v>
      </c>
      <c r="G163" s="195">
        <v>4427</v>
      </c>
      <c r="H163" s="195">
        <v>3264.92</v>
      </c>
      <c r="I163" s="195">
        <v>1670</v>
      </c>
      <c r="J163" s="195">
        <v>419.49</v>
      </c>
      <c r="K163" s="195">
        <v>975</v>
      </c>
      <c r="L163" s="195">
        <v>5042.9399999999996</v>
      </c>
      <c r="M163" s="195">
        <v>5369</v>
      </c>
      <c r="N163" s="195">
        <v>18039</v>
      </c>
      <c r="O163" s="195">
        <v>60</v>
      </c>
      <c r="P163" s="195">
        <v>0</v>
      </c>
      <c r="Q163" s="194">
        <v>2333.91015625</v>
      </c>
      <c r="R163" s="196">
        <v>45000.000156249997</v>
      </c>
      <c r="S163" s="193" t="s">
        <v>257</v>
      </c>
      <c r="T163" s="176"/>
      <c r="U163" s="180">
        <v>45000.000156249997</v>
      </c>
      <c r="V163" s="181">
        <v>0</v>
      </c>
    </row>
    <row r="164" spans="1:22" ht="11.25" customHeight="1" x14ac:dyDescent="0.35">
      <c r="A164" s="192"/>
      <c r="B164" s="192"/>
      <c r="C164" s="192" t="s">
        <v>258</v>
      </c>
      <c r="D164" s="192"/>
      <c r="E164" s="193"/>
      <c r="F164" s="194">
        <v>1460.61</v>
      </c>
      <c r="G164" s="195">
        <v>4593.71</v>
      </c>
      <c r="H164" s="195">
        <v>1006</v>
      </c>
      <c r="I164" s="195">
        <v>607.09</v>
      </c>
      <c r="J164" s="195">
        <v>4255.62</v>
      </c>
      <c r="K164" s="195">
        <v>2601.17</v>
      </c>
      <c r="L164" s="195">
        <v>1620.95</v>
      </c>
      <c r="M164" s="195">
        <v>1129.68</v>
      </c>
      <c r="N164" s="195">
        <v>3856.2</v>
      </c>
      <c r="O164" s="195">
        <v>3369.35</v>
      </c>
      <c r="P164" s="195">
        <v>1132.47</v>
      </c>
      <c r="Q164" s="194">
        <v>0</v>
      </c>
      <c r="R164" s="196">
        <v>25632.85</v>
      </c>
      <c r="S164" s="193" t="s">
        <v>259</v>
      </c>
      <c r="T164" s="176"/>
      <c r="U164" s="180">
        <v>24999.999140624997</v>
      </c>
      <c r="V164" s="181">
        <v>-632.85085937500116</v>
      </c>
    </row>
    <row r="165" spans="1:22" ht="11.25" customHeight="1" x14ac:dyDescent="0.35">
      <c r="A165" s="192"/>
      <c r="B165" s="192"/>
      <c r="C165" s="192" t="s">
        <v>260</v>
      </c>
      <c r="D165" s="192"/>
      <c r="E165" s="193"/>
      <c r="F165" s="194">
        <v>74.98</v>
      </c>
      <c r="G165" s="195">
        <v>0</v>
      </c>
      <c r="H165" s="195">
        <v>405.58</v>
      </c>
      <c r="I165" s="195">
        <v>512.72</v>
      </c>
      <c r="J165" s="195">
        <v>0</v>
      </c>
      <c r="K165" s="195">
        <v>0</v>
      </c>
      <c r="L165" s="195">
        <v>607.88</v>
      </c>
      <c r="M165" s="195">
        <v>649.61</v>
      </c>
      <c r="N165" s="195">
        <v>50.88</v>
      </c>
      <c r="O165" s="195">
        <v>603.67999999999995</v>
      </c>
      <c r="P165" s="195">
        <v>275.39999999999998</v>
      </c>
      <c r="Q165" s="194">
        <v>0</v>
      </c>
      <c r="R165" s="196">
        <v>3180.73</v>
      </c>
      <c r="S165" s="193" t="s">
        <v>259</v>
      </c>
      <c r="T165" s="176"/>
      <c r="U165" s="180">
        <v>2905.33</v>
      </c>
      <c r="V165" s="181">
        <v>-275.40000000000009</v>
      </c>
    </row>
    <row r="166" spans="1:22" ht="11.25" customHeight="1" x14ac:dyDescent="0.35">
      <c r="A166" s="192"/>
      <c r="B166" s="192"/>
      <c r="C166" s="192" t="s">
        <v>261</v>
      </c>
      <c r="D166" s="192"/>
      <c r="E166" s="193"/>
      <c r="F166" s="194">
        <v>0</v>
      </c>
      <c r="G166" s="195">
        <v>0</v>
      </c>
      <c r="H166" s="195">
        <v>0</v>
      </c>
      <c r="I166" s="195">
        <v>0</v>
      </c>
      <c r="J166" s="195">
        <v>0</v>
      </c>
      <c r="K166" s="195">
        <v>0</v>
      </c>
      <c r="L166" s="195">
        <v>0</v>
      </c>
      <c r="M166" s="195">
        <v>264.87</v>
      </c>
      <c r="N166" s="195">
        <v>0</v>
      </c>
      <c r="O166" s="195">
        <v>0</v>
      </c>
      <c r="P166" s="195">
        <v>0</v>
      </c>
      <c r="Q166" s="194">
        <v>0</v>
      </c>
      <c r="R166" s="196">
        <v>264.87</v>
      </c>
      <c r="S166" s="193" t="s">
        <v>259</v>
      </c>
      <c r="T166" s="176"/>
      <c r="U166" s="180">
        <v>264.87</v>
      </c>
      <c r="V166" s="181">
        <v>0</v>
      </c>
    </row>
    <row r="167" spans="1:22" ht="11.25" customHeight="1" x14ac:dyDescent="0.35">
      <c r="A167" s="192"/>
      <c r="B167" s="192"/>
      <c r="C167" s="197" t="s">
        <v>262</v>
      </c>
      <c r="D167" s="197"/>
      <c r="E167" s="198"/>
      <c r="F167" s="199">
        <v>4934.329999999999</v>
      </c>
      <c r="G167" s="200">
        <v>9020.7099999999991</v>
      </c>
      <c r="H167" s="200">
        <v>4676.5</v>
      </c>
      <c r="I167" s="200">
        <v>2789.8100000000004</v>
      </c>
      <c r="J167" s="200">
        <v>4675.1099999999997</v>
      </c>
      <c r="K167" s="200">
        <v>3576.17</v>
      </c>
      <c r="L167" s="200">
        <v>7271.7699999999995</v>
      </c>
      <c r="M167" s="200">
        <v>7413.16</v>
      </c>
      <c r="N167" s="200">
        <v>21946.080000000002</v>
      </c>
      <c r="O167" s="200">
        <v>4033.0299999999997</v>
      </c>
      <c r="P167" s="200">
        <v>1407.87</v>
      </c>
      <c r="Q167" s="199">
        <v>2333.91015625</v>
      </c>
      <c r="R167" s="201">
        <v>74078.450156249994</v>
      </c>
      <c r="S167" s="198"/>
      <c r="T167" s="177"/>
      <c r="U167" s="182">
        <v>73170.199296874998</v>
      </c>
      <c r="V167" s="177">
        <v>-908.25085937500126</v>
      </c>
    </row>
    <row r="168" spans="1:22" ht="11.25" customHeight="1" x14ac:dyDescent="0.35">
      <c r="A168" s="192"/>
      <c r="B168" s="192" t="s">
        <v>37</v>
      </c>
      <c r="C168" s="192"/>
      <c r="D168" s="192"/>
      <c r="E168" s="193"/>
      <c r="F168" s="194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4"/>
      <c r="R168" s="196"/>
      <c r="S168" s="193"/>
      <c r="T168" s="176"/>
      <c r="U168" s="180"/>
      <c r="V168" s="181"/>
    </row>
    <row r="169" spans="1:22" ht="11.25" customHeight="1" x14ac:dyDescent="0.35">
      <c r="A169" s="192"/>
      <c r="B169" s="192"/>
      <c r="C169" s="192" t="s">
        <v>263</v>
      </c>
      <c r="D169" s="192"/>
      <c r="E169" s="193"/>
      <c r="F169" s="194">
        <v>0</v>
      </c>
      <c r="G169" s="195">
        <v>0</v>
      </c>
      <c r="H169" s="195">
        <v>6500</v>
      </c>
      <c r="I169" s="195">
        <v>5500</v>
      </c>
      <c r="J169" s="195">
        <v>0</v>
      </c>
      <c r="K169" s="195">
        <v>9000</v>
      </c>
      <c r="L169" s="195">
        <v>0</v>
      </c>
      <c r="M169" s="195">
        <v>0</v>
      </c>
      <c r="N169" s="195">
        <v>4500</v>
      </c>
      <c r="O169" s="195">
        <v>4500</v>
      </c>
      <c r="P169" s="195">
        <v>4500</v>
      </c>
      <c r="Q169" s="194">
        <v>37500</v>
      </c>
      <c r="R169" s="196">
        <v>72000</v>
      </c>
      <c r="S169" s="193"/>
      <c r="T169" s="176"/>
      <c r="U169" s="180">
        <v>72000</v>
      </c>
      <c r="V169" s="181">
        <v>0</v>
      </c>
    </row>
    <row r="170" spans="1:22" ht="11.25" customHeight="1" x14ac:dyDescent="0.35">
      <c r="A170" s="192"/>
      <c r="B170" s="192"/>
      <c r="C170" s="197" t="s">
        <v>264</v>
      </c>
      <c r="D170" s="197"/>
      <c r="E170" s="198"/>
      <c r="F170" s="199">
        <v>0</v>
      </c>
      <c r="G170" s="200">
        <v>0</v>
      </c>
      <c r="H170" s="200">
        <v>6500</v>
      </c>
      <c r="I170" s="200">
        <v>5500</v>
      </c>
      <c r="J170" s="200">
        <v>0</v>
      </c>
      <c r="K170" s="200">
        <v>9000</v>
      </c>
      <c r="L170" s="200">
        <v>0</v>
      </c>
      <c r="M170" s="200">
        <v>0</v>
      </c>
      <c r="N170" s="200">
        <v>4500</v>
      </c>
      <c r="O170" s="200">
        <v>4500</v>
      </c>
      <c r="P170" s="200">
        <v>4500</v>
      </c>
      <c r="Q170" s="199">
        <v>37500</v>
      </c>
      <c r="R170" s="201">
        <v>72000</v>
      </c>
      <c r="S170" s="198"/>
      <c r="T170" s="177"/>
      <c r="U170" s="182">
        <v>72000</v>
      </c>
      <c r="V170" s="177">
        <v>0</v>
      </c>
    </row>
    <row r="171" spans="1:22" ht="11.25" customHeight="1" x14ac:dyDescent="0.35">
      <c r="A171" s="192"/>
      <c r="B171" s="192" t="s">
        <v>38</v>
      </c>
      <c r="C171" s="192"/>
      <c r="D171" s="192"/>
      <c r="E171" s="193"/>
      <c r="F171" s="194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4"/>
      <c r="R171" s="196"/>
      <c r="S171" s="193"/>
      <c r="T171" s="176"/>
      <c r="U171" s="180"/>
      <c r="V171" s="181"/>
    </row>
    <row r="172" spans="1:22" ht="11.25" customHeight="1" x14ac:dyDescent="0.35">
      <c r="A172" s="192"/>
      <c r="B172" s="192"/>
      <c r="C172" s="192" t="s">
        <v>265</v>
      </c>
      <c r="D172" s="192"/>
      <c r="E172" s="193"/>
      <c r="F172" s="194">
        <v>1220.06</v>
      </c>
      <c r="G172" s="195">
        <v>719.42</v>
      </c>
      <c r="H172" s="195">
        <v>1438.83</v>
      </c>
      <c r="I172" s="195">
        <v>1438.83</v>
      </c>
      <c r="J172" s="195">
        <v>1438.83</v>
      </c>
      <c r="K172" s="195">
        <v>719.42</v>
      </c>
      <c r="L172" s="195">
        <v>719.42</v>
      </c>
      <c r="M172" s="195">
        <v>719.42</v>
      </c>
      <c r="N172" s="195">
        <v>719.42</v>
      </c>
      <c r="O172" s="195">
        <v>719.42</v>
      </c>
      <c r="P172" s="195">
        <v>869.42</v>
      </c>
      <c r="Q172" s="194">
        <v>719</v>
      </c>
      <c r="R172" s="196">
        <v>11441.49</v>
      </c>
      <c r="S172" s="193" t="s">
        <v>266</v>
      </c>
      <c r="T172" s="176"/>
      <c r="U172" s="180">
        <v>11291.07</v>
      </c>
      <c r="V172" s="181">
        <v>-150.42000000000007</v>
      </c>
    </row>
    <row r="173" spans="1:22" ht="11.25" customHeight="1" x14ac:dyDescent="0.35">
      <c r="A173" s="192"/>
      <c r="B173" s="192"/>
      <c r="C173" s="192" t="s">
        <v>267</v>
      </c>
      <c r="D173" s="192"/>
      <c r="E173" s="193"/>
      <c r="F173" s="194">
        <v>13746.3</v>
      </c>
      <c r="G173" s="195">
        <v>23866.94</v>
      </c>
      <c r="H173" s="195">
        <v>20621.68</v>
      </c>
      <c r="I173" s="195">
        <v>22295.64</v>
      </c>
      <c r="J173" s="195">
        <v>18383.849999999999</v>
      </c>
      <c r="K173" s="195">
        <v>18571.82</v>
      </c>
      <c r="L173" s="195">
        <v>18919.48</v>
      </c>
      <c r="M173" s="195">
        <v>6753.56</v>
      </c>
      <c r="N173" s="195">
        <v>26786.78</v>
      </c>
      <c r="O173" s="195">
        <v>18571.82</v>
      </c>
      <c r="P173" s="195">
        <v>18452.84</v>
      </c>
      <c r="Q173" s="194">
        <v>28029.296875</v>
      </c>
      <c r="R173" s="196">
        <v>235000.00687500002</v>
      </c>
      <c r="S173" s="193" t="s">
        <v>266</v>
      </c>
      <c r="T173" s="176"/>
      <c r="U173" s="180">
        <v>234999.99500000002</v>
      </c>
      <c r="V173" s="181">
        <v>-1.187499999650754E-2</v>
      </c>
    </row>
    <row r="174" spans="1:22" ht="11.25" customHeight="1" x14ac:dyDescent="0.35">
      <c r="A174" s="192"/>
      <c r="B174" s="192"/>
      <c r="C174" s="192" t="s">
        <v>268</v>
      </c>
      <c r="D174" s="192"/>
      <c r="E174" s="193"/>
      <c r="F174" s="194">
        <v>25889.66</v>
      </c>
      <c r="G174" s="195">
        <v>12107.45</v>
      </c>
      <c r="H174" s="195">
        <v>33750.03</v>
      </c>
      <c r="I174" s="195">
        <v>8077.71</v>
      </c>
      <c r="J174" s="195">
        <v>15493.1</v>
      </c>
      <c r="K174" s="195">
        <v>18349.21</v>
      </c>
      <c r="L174" s="195">
        <v>23029.91</v>
      </c>
      <c r="M174" s="195">
        <v>802.71</v>
      </c>
      <c r="N174" s="195">
        <v>14693.46</v>
      </c>
      <c r="O174" s="195">
        <v>6331.76</v>
      </c>
      <c r="P174" s="195">
        <v>6124.43</v>
      </c>
      <c r="Q174" s="194">
        <v>70750.5625</v>
      </c>
      <c r="R174" s="196">
        <v>235399.99249999999</v>
      </c>
      <c r="S174" s="193" t="s">
        <v>266</v>
      </c>
      <c r="T174" s="176"/>
      <c r="U174" s="180">
        <v>235400</v>
      </c>
      <c r="V174" s="181">
        <v>7.5000000069849193E-3</v>
      </c>
    </row>
    <row r="175" spans="1:22" ht="11.25" customHeight="1" x14ac:dyDescent="0.35">
      <c r="A175" s="192"/>
      <c r="B175" s="192"/>
      <c r="C175" s="192" t="s">
        <v>269</v>
      </c>
      <c r="D175" s="192"/>
      <c r="E175" s="193"/>
      <c r="F175" s="194">
        <v>5416.78</v>
      </c>
      <c r="G175" s="195">
        <v>5489.63</v>
      </c>
      <c r="H175" s="195">
        <v>5327.28</v>
      </c>
      <c r="I175" s="195">
        <v>5829.88</v>
      </c>
      <c r="J175" s="195">
        <v>7581.63</v>
      </c>
      <c r="K175" s="195">
        <v>5327.28</v>
      </c>
      <c r="L175" s="195">
        <v>8267.15</v>
      </c>
      <c r="M175" s="195">
        <v>5421.54</v>
      </c>
      <c r="N175" s="195">
        <v>5421.54</v>
      </c>
      <c r="O175" s="195">
        <v>6514.18</v>
      </c>
      <c r="P175" s="195">
        <v>6438.71</v>
      </c>
      <c r="Q175" s="194">
        <v>6964.3984375</v>
      </c>
      <c r="R175" s="196">
        <v>73999.998437500006</v>
      </c>
      <c r="S175" s="193" t="s">
        <v>266</v>
      </c>
      <c r="T175" s="176"/>
      <c r="U175" s="180">
        <v>73999.999375000014</v>
      </c>
      <c r="V175" s="181">
        <v>9.3750000814907253E-4</v>
      </c>
    </row>
    <row r="176" spans="1:22" ht="11.25" customHeight="1" x14ac:dyDescent="0.35">
      <c r="A176" s="192"/>
      <c r="B176" s="192"/>
      <c r="C176" s="192" t="s">
        <v>270</v>
      </c>
      <c r="D176" s="192"/>
      <c r="E176" s="193"/>
      <c r="F176" s="194">
        <v>305</v>
      </c>
      <c r="G176" s="195">
        <v>11449.11</v>
      </c>
      <c r="H176" s="195">
        <v>305</v>
      </c>
      <c r="I176" s="195">
        <v>8760.4</v>
      </c>
      <c r="J176" s="195">
        <v>4396.07</v>
      </c>
      <c r="K176" s="195">
        <v>4811.18</v>
      </c>
      <c r="L176" s="195">
        <v>2260.67</v>
      </c>
      <c r="M176" s="195">
        <v>2787.18</v>
      </c>
      <c r="N176" s="195">
        <v>4116.6099999999997</v>
      </c>
      <c r="O176" s="195">
        <v>330</v>
      </c>
      <c r="P176" s="195">
        <v>2605.2800000000002</v>
      </c>
      <c r="Q176" s="194">
        <v>32873.5</v>
      </c>
      <c r="R176" s="196">
        <v>75000</v>
      </c>
      <c r="S176" s="193" t="s">
        <v>271</v>
      </c>
      <c r="T176" s="176"/>
      <c r="U176" s="180">
        <v>75000.001250000001</v>
      </c>
      <c r="V176" s="181">
        <v>1.2500000011641532E-3</v>
      </c>
    </row>
    <row r="177" spans="1:22" ht="11.25" customHeight="1" x14ac:dyDescent="0.35">
      <c r="A177" s="192"/>
      <c r="B177" s="192"/>
      <c r="C177" s="192" t="s">
        <v>272</v>
      </c>
      <c r="D177" s="192"/>
      <c r="E177" s="193"/>
      <c r="F177" s="194">
        <v>1731.05</v>
      </c>
      <c r="G177" s="195">
        <v>869.34</v>
      </c>
      <c r="H177" s="195">
        <v>0</v>
      </c>
      <c r="I177" s="195">
        <v>963.57</v>
      </c>
      <c r="J177" s="195">
        <v>874.57</v>
      </c>
      <c r="K177" s="195">
        <v>1081.47</v>
      </c>
      <c r="L177" s="195">
        <v>2240.13</v>
      </c>
      <c r="M177" s="195">
        <v>1084.76</v>
      </c>
      <c r="N177" s="195">
        <v>1085.8800000000001</v>
      </c>
      <c r="O177" s="195">
        <v>1068.67</v>
      </c>
      <c r="P177" s="195">
        <v>1057.75</v>
      </c>
      <c r="Q177" s="194">
        <v>2942.8095703125</v>
      </c>
      <c r="R177" s="196">
        <v>14999.999570312501</v>
      </c>
      <c r="S177" s="193" t="s">
        <v>266</v>
      </c>
      <c r="T177" s="176"/>
      <c r="U177" s="180">
        <v>14999.999570312501</v>
      </c>
      <c r="V177" s="181">
        <v>0</v>
      </c>
    </row>
    <row r="178" spans="1:22" ht="11.25" customHeight="1" x14ac:dyDescent="0.35">
      <c r="A178" s="192"/>
      <c r="B178" s="192"/>
      <c r="C178" s="192" t="s">
        <v>273</v>
      </c>
      <c r="D178" s="192"/>
      <c r="E178" s="193"/>
      <c r="F178" s="194">
        <v>2652</v>
      </c>
      <c r="G178" s="195">
        <v>1360</v>
      </c>
      <c r="H178" s="195">
        <v>1745</v>
      </c>
      <c r="I178" s="195">
        <v>2515</v>
      </c>
      <c r="J178" s="195">
        <v>2130</v>
      </c>
      <c r="K178" s="195">
        <v>1497</v>
      </c>
      <c r="L178" s="195">
        <v>2540</v>
      </c>
      <c r="M178" s="195">
        <v>1405</v>
      </c>
      <c r="N178" s="195">
        <v>4978</v>
      </c>
      <c r="O178" s="195">
        <v>402.25</v>
      </c>
      <c r="P178" s="195">
        <v>2227.25</v>
      </c>
      <c r="Q178" s="194">
        <v>2548.5</v>
      </c>
      <c r="R178" s="196">
        <v>26000</v>
      </c>
      <c r="S178" s="193" t="s">
        <v>266</v>
      </c>
      <c r="T178" s="176"/>
      <c r="U178" s="180">
        <v>26000</v>
      </c>
      <c r="V178" s="181">
        <v>0</v>
      </c>
    </row>
    <row r="179" spans="1:22" ht="11.25" customHeight="1" x14ac:dyDescent="0.35">
      <c r="A179" s="192"/>
      <c r="B179" s="192"/>
      <c r="C179" s="192" t="s">
        <v>274</v>
      </c>
      <c r="D179" s="192"/>
      <c r="E179" s="193"/>
      <c r="F179" s="194">
        <v>0</v>
      </c>
      <c r="G179" s="195">
        <v>8024.34</v>
      </c>
      <c r="H179" s="195">
        <v>8036.34</v>
      </c>
      <c r="I179" s="195">
        <v>0</v>
      </c>
      <c r="J179" s="195">
        <v>4043.17</v>
      </c>
      <c r="K179" s="195">
        <v>0</v>
      </c>
      <c r="L179" s="195">
        <v>8055.34</v>
      </c>
      <c r="M179" s="195">
        <v>4018.17</v>
      </c>
      <c r="N179" s="195">
        <v>4018.16</v>
      </c>
      <c r="O179" s="195">
        <v>4018.16</v>
      </c>
      <c r="P179" s="195">
        <v>418.66</v>
      </c>
      <c r="Q179" s="194">
        <v>7867.66015625</v>
      </c>
      <c r="R179" s="196">
        <v>48500.000156250011</v>
      </c>
      <c r="S179" s="193" t="s">
        <v>275</v>
      </c>
      <c r="T179" s="176"/>
      <c r="U179" s="180">
        <v>48500.000312500008</v>
      </c>
      <c r="V179" s="181">
        <v>1.5624999650754035E-4</v>
      </c>
    </row>
    <row r="180" spans="1:22" ht="11.25" customHeight="1" x14ac:dyDescent="0.35">
      <c r="A180" s="192"/>
      <c r="B180" s="192"/>
      <c r="C180" s="192" t="s">
        <v>276</v>
      </c>
      <c r="D180" s="192"/>
      <c r="E180" s="193"/>
      <c r="F180" s="194">
        <v>5427.71</v>
      </c>
      <c r="G180" s="195">
        <v>344.74</v>
      </c>
      <c r="H180" s="195">
        <v>880.18</v>
      </c>
      <c r="I180" s="195">
        <v>2423.86</v>
      </c>
      <c r="J180" s="195">
        <v>622.02</v>
      </c>
      <c r="K180" s="195">
        <v>6832.71</v>
      </c>
      <c r="L180" s="195">
        <v>5243.21</v>
      </c>
      <c r="M180" s="195">
        <v>1819.46</v>
      </c>
      <c r="N180" s="195">
        <v>5143.08</v>
      </c>
      <c r="O180" s="195">
        <v>3071.91</v>
      </c>
      <c r="P180" s="195">
        <v>2195.62</v>
      </c>
      <c r="Q180" s="194">
        <v>995.5</v>
      </c>
      <c r="R180" s="196">
        <v>35000</v>
      </c>
      <c r="S180" s="193" t="s">
        <v>266</v>
      </c>
      <c r="T180" s="176"/>
      <c r="U180" s="180">
        <v>34999.999140625005</v>
      </c>
      <c r="V180" s="181">
        <v>-8.5937499534338713E-4</v>
      </c>
    </row>
    <row r="181" spans="1:22" ht="11.25" customHeight="1" x14ac:dyDescent="0.35">
      <c r="A181" s="192"/>
      <c r="B181" s="192"/>
      <c r="C181" s="192" t="s">
        <v>277</v>
      </c>
      <c r="D181" s="192"/>
      <c r="E181" s="193"/>
      <c r="F181" s="194">
        <v>4572.45</v>
      </c>
      <c r="G181" s="195">
        <v>1303.29</v>
      </c>
      <c r="H181" s="195">
        <v>1892.45</v>
      </c>
      <c r="I181" s="195">
        <v>-54860.21</v>
      </c>
      <c r="J181" s="195">
        <v>166609.60999999999</v>
      </c>
      <c r="K181" s="195">
        <v>1259.6500000000001</v>
      </c>
      <c r="L181" s="195">
        <v>486.91</v>
      </c>
      <c r="M181" s="195">
        <v>1724.61</v>
      </c>
      <c r="N181" s="195">
        <v>238.69</v>
      </c>
      <c r="O181" s="195">
        <v>2222.48</v>
      </c>
      <c r="P181" s="195">
        <v>1888.63</v>
      </c>
      <c r="Q181" s="194">
        <v>80661.4375</v>
      </c>
      <c r="R181" s="196">
        <v>207999.9975</v>
      </c>
      <c r="S181" s="193" t="s">
        <v>266</v>
      </c>
      <c r="T181" s="176"/>
      <c r="U181" s="180">
        <v>208000.00031249999</v>
      </c>
      <c r="V181" s="181">
        <v>2.8124999953433871E-3</v>
      </c>
    </row>
    <row r="182" spans="1:22" ht="11.25" customHeight="1" x14ac:dyDescent="0.35">
      <c r="A182" s="192"/>
      <c r="B182" s="192"/>
      <c r="C182" s="192" t="s">
        <v>278</v>
      </c>
      <c r="D182" s="192"/>
      <c r="E182" s="193"/>
      <c r="F182" s="194">
        <v>11916.54</v>
      </c>
      <c r="G182" s="195">
        <v>10175.780000000001</v>
      </c>
      <c r="H182" s="195">
        <v>11198.31</v>
      </c>
      <c r="I182" s="195">
        <v>11140.13</v>
      </c>
      <c r="J182" s="195">
        <v>10140.85</v>
      </c>
      <c r="K182" s="195">
        <v>9270.44</v>
      </c>
      <c r="L182" s="195">
        <v>10077.209999999999</v>
      </c>
      <c r="M182" s="195">
        <v>12847.33</v>
      </c>
      <c r="N182" s="195">
        <v>11597.91</v>
      </c>
      <c r="O182" s="195">
        <v>8514.6</v>
      </c>
      <c r="P182" s="195">
        <v>9645.77</v>
      </c>
      <c r="Q182" s="194">
        <v>43475.1328125</v>
      </c>
      <c r="R182" s="196">
        <v>160000.0028125</v>
      </c>
      <c r="S182" s="193" t="s">
        <v>279</v>
      </c>
      <c r="T182" s="176"/>
      <c r="U182" s="180">
        <v>159999.95156250001</v>
      </c>
      <c r="V182" s="181">
        <v>-5.1249999989522621E-2</v>
      </c>
    </row>
    <row r="183" spans="1:22" ht="11.25" customHeight="1" x14ac:dyDescent="0.35">
      <c r="A183" s="192"/>
      <c r="B183" s="192"/>
      <c r="C183" s="192" t="s">
        <v>280</v>
      </c>
      <c r="D183" s="192"/>
      <c r="E183" s="193"/>
      <c r="F183" s="194">
        <v>200.73</v>
      </c>
      <c r="G183" s="195">
        <v>200.73</v>
      </c>
      <c r="H183" s="195">
        <v>206.29</v>
      </c>
      <c r="I183" s="195">
        <v>200.73</v>
      </c>
      <c r="J183" s="195">
        <v>220.95</v>
      </c>
      <c r="K183" s="195">
        <v>325.45999999999998</v>
      </c>
      <c r="L183" s="195">
        <v>310.85000000000002</v>
      </c>
      <c r="M183" s="195">
        <v>2484.8000000000002</v>
      </c>
      <c r="N183" s="195">
        <v>250.65</v>
      </c>
      <c r="O183" s="195">
        <v>246.38</v>
      </c>
      <c r="P183" s="195">
        <v>87.31</v>
      </c>
      <c r="Q183" s="194">
        <v>4265.1201171875</v>
      </c>
      <c r="R183" s="196">
        <v>9000.000117187501</v>
      </c>
      <c r="S183" s="193" t="s">
        <v>281</v>
      </c>
      <c r="T183" s="176"/>
      <c r="U183" s="180">
        <v>9000.0001757812497</v>
      </c>
      <c r="V183" s="181">
        <v>5.8593748690327629E-5</v>
      </c>
    </row>
    <row r="184" spans="1:22" ht="11.25" customHeight="1" x14ac:dyDescent="0.35">
      <c r="A184" s="192"/>
      <c r="B184" s="192"/>
      <c r="C184" s="192" t="s">
        <v>282</v>
      </c>
      <c r="D184" s="192"/>
      <c r="E184" s="193"/>
      <c r="F184" s="194">
        <v>0</v>
      </c>
      <c r="G184" s="195">
        <v>0</v>
      </c>
      <c r="H184" s="195">
        <v>0</v>
      </c>
      <c r="I184" s="195">
        <v>0</v>
      </c>
      <c r="J184" s="195">
        <v>0</v>
      </c>
      <c r="K184" s="195">
        <v>86.44</v>
      </c>
      <c r="L184" s="195">
        <v>0</v>
      </c>
      <c r="M184" s="195">
        <v>0</v>
      </c>
      <c r="N184" s="195">
        <v>0</v>
      </c>
      <c r="O184" s="195">
        <v>0</v>
      </c>
      <c r="P184" s="195">
        <v>0</v>
      </c>
      <c r="Q184" s="194">
        <v>113.55999755859375</v>
      </c>
      <c r="R184" s="196">
        <v>199.99999755859375</v>
      </c>
      <c r="S184" s="193"/>
      <c r="T184" s="176"/>
      <c r="U184" s="180">
        <v>199.99999755859375</v>
      </c>
      <c r="V184" s="181">
        <v>0</v>
      </c>
    </row>
    <row r="185" spans="1:22" ht="11.25" customHeight="1" x14ac:dyDescent="0.35">
      <c r="A185" s="192"/>
      <c r="B185" s="192"/>
      <c r="C185" s="192" t="s">
        <v>283</v>
      </c>
      <c r="D185" s="192"/>
      <c r="E185" s="193"/>
      <c r="F185" s="194">
        <v>0</v>
      </c>
      <c r="G185" s="195">
        <v>0</v>
      </c>
      <c r="H185" s="195">
        <v>0</v>
      </c>
      <c r="I185" s="195">
        <v>0</v>
      </c>
      <c r="J185" s="195">
        <v>0</v>
      </c>
      <c r="K185" s="195">
        <v>0</v>
      </c>
      <c r="L185" s="195">
        <v>0</v>
      </c>
      <c r="M185" s="195">
        <v>0</v>
      </c>
      <c r="N185" s="195">
        <v>0</v>
      </c>
      <c r="O185" s="195">
        <v>0</v>
      </c>
      <c r="P185" s="195">
        <v>0</v>
      </c>
      <c r="Q185" s="194">
        <v>100</v>
      </c>
      <c r="R185" s="196">
        <v>100</v>
      </c>
      <c r="S185" s="193"/>
      <c r="T185" s="176"/>
      <c r="U185" s="180">
        <v>100</v>
      </c>
      <c r="V185" s="181">
        <v>0</v>
      </c>
    </row>
    <row r="186" spans="1:22" ht="11.25" customHeight="1" x14ac:dyDescent="0.35">
      <c r="A186" s="192"/>
      <c r="B186" s="192"/>
      <c r="C186" s="192" t="s">
        <v>284</v>
      </c>
      <c r="D186" s="192"/>
      <c r="E186" s="193"/>
      <c r="F186" s="194">
        <v>4368</v>
      </c>
      <c r="G186" s="195">
        <v>1350</v>
      </c>
      <c r="H186" s="195">
        <v>10608</v>
      </c>
      <c r="I186" s="195">
        <v>10088</v>
      </c>
      <c r="J186" s="195">
        <v>11025</v>
      </c>
      <c r="K186" s="195">
        <v>12442.5</v>
      </c>
      <c r="L186" s="195">
        <v>0</v>
      </c>
      <c r="M186" s="195">
        <v>20328.75</v>
      </c>
      <c r="N186" s="195">
        <v>21293.15</v>
      </c>
      <c r="O186" s="195">
        <v>133.47</v>
      </c>
      <c r="P186" s="195">
        <v>0</v>
      </c>
      <c r="Q186" s="194">
        <v>363.1328125</v>
      </c>
      <c r="R186" s="196">
        <v>92000.002812499995</v>
      </c>
      <c r="S186" s="193" t="s">
        <v>285</v>
      </c>
      <c r="T186" s="176"/>
      <c r="U186" s="180">
        <v>92000.002812499995</v>
      </c>
      <c r="V186" s="181">
        <v>0</v>
      </c>
    </row>
    <row r="187" spans="1:22" ht="11.25" customHeight="1" x14ac:dyDescent="0.35">
      <c r="A187" s="192"/>
      <c r="B187" s="192"/>
      <c r="C187" s="192" t="s">
        <v>286</v>
      </c>
      <c r="D187" s="192"/>
      <c r="E187" s="193"/>
      <c r="F187" s="194">
        <v>0</v>
      </c>
      <c r="G187" s="195">
        <v>0</v>
      </c>
      <c r="H187" s="195">
        <v>0</v>
      </c>
      <c r="I187" s="195">
        <v>0</v>
      </c>
      <c r="J187" s="195">
        <v>0</v>
      </c>
      <c r="K187" s="195">
        <v>0</v>
      </c>
      <c r="L187" s="195">
        <v>0</v>
      </c>
      <c r="M187" s="195">
        <v>0</v>
      </c>
      <c r="N187" s="195">
        <v>456.77</v>
      </c>
      <c r="O187" s="195">
        <v>1486.19</v>
      </c>
      <c r="P187" s="195">
        <v>199.9</v>
      </c>
      <c r="Q187" s="194">
        <v>0</v>
      </c>
      <c r="R187" s="196">
        <v>2142.86</v>
      </c>
      <c r="S187" s="193"/>
      <c r="T187" s="176"/>
      <c r="U187" s="180">
        <v>1942.96</v>
      </c>
      <c r="V187" s="181">
        <v>-199.90000000000009</v>
      </c>
    </row>
    <row r="188" spans="1:22" ht="11.25" customHeight="1" x14ac:dyDescent="0.35">
      <c r="A188" s="192"/>
      <c r="B188" s="192"/>
      <c r="C188" s="197" t="s">
        <v>287</v>
      </c>
      <c r="D188" s="197"/>
      <c r="E188" s="198"/>
      <c r="F188" s="199">
        <v>77446.279999999984</v>
      </c>
      <c r="G188" s="200">
        <v>77260.76999999999</v>
      </c>
      <c r="H188" s="200">
        <v>96009.389999999985</v>
      </c>
      <c r="I188" s="200">
        <v>18873.54</v>
      </c>
      <c r="J188" s="200">
        <v>242959.65</v>
      </c>
      <c r="K188" s="200">
        <v>80574.58</v>
      </c>
      <c r="L188" s="200">
        <v>82150.28</v>
      </c>
      <c r="M188" s="200">
        <v>62197.29</v>
      </c>
      <c r="N188" s="200">
        <v>100800.09999999999</v>
      </c>
      <c r="O188" s="200">
        <v>53631.29</v>
      </c>
      <c r="P188" s="200">
        <v>52211.57</v>
      </c>
      <c r="Q188" s="199">
        <v>282669.61077880859</v>
      </c>
      <c r="R188" s="201">
        <v>1226784.3507788086</v>
      </c>
      <c r="S188" s="198"/>
      <c r="T188" s="177"/>
      <c r="U188" s="182">
        <v>1226433.9795092773</v>
      </c>
      <c r="V188" s="177">
        <v>-350.3712695312247</v>
      </c>
    </row>
    <row r="189" spans="1:22" ht="11.25" customHeight="1" x14ac:dyDescent="0.35">
      <c r="A189" s="192"/>
      <c r="B189" s="192" t="s">
        <v>39</v>
      </c>
      <c r="C189" s="192"/>
      <c r="D189" s="192"/>
      <c r="E189" s="193"/>
      <c r="F189" s="194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4"/>
      <c r="R189" s="196"/>
      <c r="S189" s="193"/>
      <c r="T189" s="176"/>
      <c r="U189" s="180"/>
      <c r="V189" s="181"/>
    </row>
    <row r="190" spans="1:22" ht="11.25" customHeight="1" x14ac:dyDescent="0.35">
      <c r="A190" s="192"/>
      <c r="B190" s="192"/>
      <c r="C190" s="192" t="s">
        <v>288</v>
      </c>
      <c r="D190" s="192"/>
      <c r="E190" s="193"/>
      <c r="F190" s="194">
        <v>4494.46</v>
      </c>
      <c r="G190" s="195">
        <v>0</v>
      </c>
      <c r="H190" s="195">
        <v>0</v>
      </c>
      <c r="I190" s="195">
        <v>0</v>
      </c>
      <c r="J190" s="195">
        <v>0</v>
      </c>
      <c r="K190" s="195">
        <v>0</v>
      </c>
      <c r="L190" s="195">
        <v>0</v>
      </c>
      <c r="M190" s="195">
        <v>0</v>
      </c>
      <c r="N190" s="195">
        <v>0</v>
      </c>
      <c r="O190" s="195">
        <v>0</v>
      </c>
      <c r="P190" s="195">
        <v>0</v>
      </c>
      <c r="Q190" s="194">
        <v>0</v>
      </c>
      <c r="R190" s="196">
        <v>4494.46</v>
      </c>
      <c r="S190" s="193" t="s">
        <v>289</v>
      </c>
      <c r="T190" s="176"/>
      <c r="U190" s="180">
        <v>4494.46</v>
      </c>
      <c r="V190" s="181">
        <v>0</v>
      </c>
    </row>
    <row r="191" spans="1:22" ht="11.25" customHeight="1" x14ac:dyDescent="0.35">
      <c r="A191" s="192"/>
      <c r="B191" s="192"/>
      <c r="C191" s="192" t="s">
        <v>290</v>
      </c>
      <c r="D191" s="192"/>
      <c r="E191" s="193"/>
      <c r="F191" s="194">
        <v>11082.24</v>
      </c>
      <c r="G191" s="195">
        <v>1137.5</v>
      </c>
      <c r="H191" s="195">
        <v>24682.25</v>
      </c>
      <c r="I191" s="195">
        <v>55429.4</v>
      </c>
      <c r="J191" s="195">
        <v>3273.93</v>
      </c>
      <c r="K191" s="195">
        <v>25964.9</v>
      </c>
      <c r="L191" s="195">
        <v>787.5</v>
      </c>
      <c r="M191" s="195">
        <v>6439.23</v>
      </c>
      <c r="N191" s="195">
        <v>5771.47</v>
      </c>
      <c r="O191" s="195">
        <v>3987.5</v>
      </c>
      <c r="P191" s="195">
        <v>12453.75</v>
      </c>
      <c r="Q191" s="194">
        <v>13990.328125</v>
      </c>
      <c r="R191" s="196">
        <v>164999.99812499998</v>
      </c>
      <c r="S191" s="193" t="s">
        <v>291</v>
      </c>
      <c r="T191" s="176"/>
      <c r="U191" s="180">
        <v>164999.99812499998</v>
      </c>
      <c r="V191" s="181">
        <v>0</v>
      </c>
    </row>
    <row r="192" spans="1:22" ht="11.25" customHeight="1" x14ac:dyDescent="0.35">
      <c r="A192" s="192"/>
      <c r="B192" s="192"/>
      <c r="C192" s="192" t="s">
        <v>292</v>
      </c>
      <c r="D192" s="192"/>
      <c r="E192" s="193"/>
      <c r="F192" s="194">
        <v>0</v>
      </c>
      <c r="G192" s="195">
        <v>0</v>
      </c>
      <c r="H192" s="195">
        <v>0</v>
      </c>
      <c r="I192" s="195">
        <v>0</v>
      </c>
      <c r="J192" s="195">
        <v>2340</v>
      </c>
      <c r="K192" s="195">
        <v>0</v>
      </c>
      <c r="L192" s="195">
        <v>0</v>
      </c>
      <c r="M192" s="195">
        <v>0</v>
      </c>
      <c r="N192" s="195">
        <v>0</v>
      </c>
      <c r="O192" s="195">
        <v>0</v>
      </c>
      <c r="P192" s="195">
        <v>0</v>
      </c>
      <c r="Q192" s="194">
        <v>5160</v>
      </c>
      <c r="R192" s="196">
        <v>7500</v>
      </c>
      <c r="S192" s="193" t="s">
        <v>259</v>
      </c>
      <c r="T192" s="176"/>
      <c r="U192" s="180">
        <v>7500</v>
      </c>
      <c r="V192" s="181">
        <v>0</v>
      </c>
    </row>
    <row r="193" spans="1:22" ht="11.25" customHeight="1" x14ac:dyDescent="0.35">
      <c r="A193" s="192"/>
      <c r="B193" s="192"/>
      <c r="C193" s="192" t="s">
        <v>293</v>
      </c>
      <c r="D193" s="192"/>
      <c r="E193" s="193"/>
      <c r="F193" s="194">
        <v>30699.32</v>
      </c>
      <c r="G193" s="195">
        <v>41115.449999999997</v>
      </c>
      <c r="H193" s="195">
        <v>5274.91</v>
      </c>
      <c r="I193" s="195">
        <v>18436.32</v>
      </c>
      <c r="J193" s="195">
        <v>23099.99</v>
      </c>
      <c r="K193" s="195">
        <v>1727.14</v>
      </c>
      <c r="L193" s="195">
        <v>52.21</v>
      </c>
      <c r="M193" s="195">
        <v>1633.16</v>
      </c>
      <c r="N193" s="195">
        <v>3257.48</v>
      </c>
      <c r="O193" s="195">
        <v>795.39</v>
      </c>
      <c r="P193" s="195">
        <v>5385.98</v>
      </c>
      <c r="Q193" s="194">
        <v>0</v>
      </c>
      <c r="R193" s="196">
        <v>131477.35</v>
      </c>
      <c r="S193" s="193" t="s">
        <v>294</v>
      </c>
      <c r="T193" s="176"/>
      <c r="U193" s="180">
        <v>126091.37000000001</v>
      </c>
      <c r="V193" s="181">
        <v>-5385.9799999999959</v>
      </c>
    </row>
    <row r="194" spans="1:22" ht="11.25" customHeight="1" x14ac:dyDescent="0.35">
      <c r="A194" s="192"/>
      <c r="B194" s="192"/>
      <c r="C194" s="192" t="s">
        <v>295</v>
      </c>
      <c r="D194" s="192"/>
      <c r="E194" s="193"/>
      <c r="F194" s="194">
        <v>28631.54</v>
      </c>
      <c r="G194" s="195">
        <v>3916.86</v>
      </c>
      <c r="H194" s="195">
        <v>12639.85</v>
      </c>
      <c r="I194" s="195">
        <v>12600.75</v>
      </c>
      <c r="J194" s="195">
        <v>2637.95</v>
      </c>
      <c r="K194" s="195">
        <v>8384.52</v>
      </c>
      <c r="L194" s="195">
        <v>12000</v>
      </c>
      <c r="M194" s="195">
        <v>0</v>
      </c>
      <c r="N194" s="195">
        <v>42.23</v>
      </c>
      <c r="O194" s="195">
        <v>1584.69</v>
      </c>
      <c r="P194" s="195">
        <v>0</v>
      </c>
      <c r="Q194" s="194">
        <v>6936.6484375</v>
      </c>
      <c r="R194" s="196">
        <v>89375.038437499999</v>
      </c>
      <c r="S194" s="193"/>
      <c r="T194" s="176"/>
      <c r="U194" s="180">
        <v>89375.038437499999</v>
      </c>
      <c r="V194" s="181">
        <v>0</v>
      </c>
    </row>
    <row r="195" spans="1:22" ht="11.25" customHeight="1" x14ac:dyDescent="0.35">
      <c r="A195" s="192"/>
      <c r="B195" s="192"/>
      <c r="C195" s="192" t="s">
        <v>296</v>
      </c>
      <c r="D195" s="192"/>
      <c r="E195" s="193"/>
      <c r="F195" s="194">
        <v>9488.32</v>
      </c>
      <c r="G195" s="195">
        <v>0</v>
      </c>
      <c r="H195" s="195">
        <v>0</v>
      </c>
      <c r="I195" s="195">
        <v>0</v>
      </c>
      <c r="J195" s="195">
        <v>0</v>
      </c>
      <c r="K195" s="195">
        <v>0</v>
      </c>
      <c r="L195" s="195">
        <v>0</v>
      </c>
      <c r="M195" s="195">
        <v>0</v>
      </c>
      <c r="N195" s="195">
        <v>0</v>
      </c>
      <c r="O195" s="195">
        <v>0</v>
      </c>
      <c r="P195" s="195">
        <v>0</v>
      </c>
      <c r="Q195" s="194">
        <v>0</v>
      </c>
      <c r="R195" s="196">
        <v>9488.32</v>
      </c>
      <c r="S195" s="193"/>
      <c r="T195" s="176"/>
      <c r="U195" s="180">
        <v>9488.32</v>
      </c>
      <c r="V195" s="181">
        <v>0</v>
      </c>
    </row>
    <row r="196" spans="1:22" ht="11.25" customHeight="1" x14ac:dyDescent="0.35">
      <c r="A196" s="192"/>
      <c r="B196" s="192"/>
      <c r="C196" s="192" t="s">
        <v>297</v>
      </c>
      <c r="D196" s="192"/>
      <c r="E196" s="193"/>
      <c r="F196" s="194">
        <v>0</v>
      </c>
      <c r="G196" s="195">
        <v>946.02</v>
      </c>
      <c r="H196" s="195">
        <v>1376.59</v>
      </c>
      <c r="I196" s="195">
        <v>7360</v>
      </c>
      <c r="J196" s="195">
        <v>0</v>
      </c>
      <c r="K196" s="195">
        <v>18168</v>
      </c>
      <c r="L196" s="195">
        <v>150</v>
      </c>
      <c r="M196" s="195">
        <v>526.9</v>
      </c>
      <c r="N196" s="195">
        <v>90</v>
      </c>
      <c r="O196" s="195">
        <v>115</v>
      </c>
      <c r="P196" s="195">
        <v>0</v>
      </c>
      <c r="Q196" s="194">
        <v>6267.490234375</v>
      </c>
      <c r="R196" s="196">
        <v>35000.000234375002</v>
      </c>
      <c r="S196" s="193" t="s">
        <v>298</v>
      </c>
      <c r="T196" s="176"/>
      <c r="U196" s="180">
        <v>35000.000234375002</v>
      </c>
      <c r="V196" s="181">
        <v>0</v>
      </c>
    </row>
    <row r="197" spans="1:22" ht="11.25" customHeight="1" x14ac:dyDescent="0.35">
      <c r="A197" s="192"/>
      <c r="B197" s="192"/>
      <c r="C197" s="192" t="s">
        <v>299</v>
      </c>
      <c r="D197" s="192"/>
      <c r="E197" s="193"/>
      <c r="F197" s="194">
        <v>0</v>
      </c>
      <c r="G197" s="195">
        <v>0</v>
      </c>
      <c r="H197" s="195">
        <v>0</v>
      </c>
      <c r="I197" s="195">
        <v>0</v>
      </c>
      <c r="J197" s="195">
        <v>0</v>
      </c>
      <c r="K197" s="195">
        <v>0</v>
      </c>
      <c r="L197" s="195">
        <v>0</v>
      </c>
      <c r="M197" s="195">
        <v>0</v>
      </c>
      <c r="N197" s="195">
        <v>0</v>
      </c>
      <c r="O197" s="195">
        <v>1440.3</v>
      </c>
      <c r="P197" s="195">
        <v>7390.59</v>
      </c>
      <c r="Q197" s="194">
        <v>0</v>
      </c>
      <c r="R197" s="196">
        <v>8830.89</v>
      </c>
      <c r="S197" s="193"/>
      <c r="T197" s="176"/>
      <c r="U197" s="180">
        <v>1440.3</v>
      </c>
      <c r="V197" s="181">
        <v>-7390.5899999999992</v>
      </c>
    </row>
    <row r="198" spans="1:22" ht="11.25" customHeight="1" x14ac:dyDescent="0.35">
      <c r="A198" s="192"/>
      <c r="B198" s="192"/>
      <c r="C198" s="192" t="s">
        <v>300</v>
      </c>
      <c r="D198" s="192"/>
      <c r="E198" s="193"/>
      <c r="F198" s="194">
        <v>8309.86</v>
      </c>
      <c r="G198" s="195">
        <v>14785.69</v>
      </c>
      <c r="H198" s="195">
        <v>1978.47</v>
      </c>
      <c r="I198" s="195">
        <v>12268.93</v>
      </c>
      <c r="J198" s="195">
        <v>14351.17</v>
      </c>
      <c r="K198" s="195">
        <v>2710.05</v>
      </c>
      <c r="L198" s="195">
        <v>-1842.99</v>
      </c>
      <c r="M198" s="195">
        <v>2693.08</v>
      </c>
      <c r="N198" s="195">
        <v>1116.82</v>
      </c>
      <c r="O198" s="195">
        <v>2655.7</v>
      </c>
      <c r="P198" s="195">
        <v>2774.87</v>
      </c>
      <c r="Q198" s="194">
        <v>8198.3515625</v>
      </c>
      <c r="R198" s="196">
        <v>70000.001562500009</v>
      </c>
      <c r="S198" s="193" t="s">
        <v>301</v>
      </c>
      <c r="T198" s="176"/>
      <c r="U198" s="180">
        <v>69999.998749999999</v>
      </c>
      <c r="V198" s="181">
        <v>-2.8125000098953024E-3</v>
      </c>
    </row>
    <row r="199" spans="1:22" ht="11.25" customHeight="1" x14ac:dyDescent="0.35">
      <c r="A199" s="192"/>
      <c r="B199" s="192"/>
      <c r="C199" s="192" t="s">
        <v>302</v>
      </c>
      <c r="D199" s="192"/>
      <c r="E199" s="193"/>
      <c r="F199" s="194">
        <v>0</v>
      </c>
      <c r="G199" s="195">
        <v>0</v>
      </c>
      <c r="H199" s="195">
        <v>5989.84</v>
      </c>
      <c r="I199" s="195">
        <v>0</v>
      </c>
      <c r="J199" s="195">
        <v>0</v>
      </c>
      <c r="K199" s="195">
        <v>8985.27</v>
      </c>
      <c r="L199" s="195">
        <v>0</v>
      </c>
      <c r="M199" s="195">
        <v>2170</v>
      </c>
      <c r="N199" s="195">
        <v>-26.78</v>
      </c>
      <c r="O199" s="195">
        <v>0</v>
      </c>
      <c r="P199" s="195">
        <v>0</v>
      </c>
      <c r="Q199" s="194">
        <v>0</v>
      </c>
      <c r="R199" s="196">
        <v>17118.330000000002</v>
      </c>
      <c r="S199" s="193"/>
      <c r="T199" s="176"/>
      <c r="U199" s="180">
        <v>17118.330000000002</v>
      </c>
      <c r="V199" s="181">
        <v>0</v>
      </c>
    </row>
    <row r="200" spans="1:22" ht="11.25" customHeight="1" x14ac:dyDescent="0.35">
      <c r="A200" s="192"/>
      <c r="B200" s="192"/>
      <c r="C200" s="192" t="s">
        <v>303</v>
      </c>
      <c r="D200" s="192"/>
      <c r="E200" s="193"/>
      <c r="F200" s="194">
        <v>3200</v>
      </c>
      <c r="G200" s="195">
        <v>0</v>
      </c>
      <c r="H200" s="195">
        <v>1006.25</v>
      </c>
      <c r="I200" s="195">
        <v>0</v>
      </c>
      <c r="J200" s="195">
        <v>0</v>
      </c>
      <c r="K200" s="195">
        <v>20480</v>
      </c>
      <c r="L200" s="195">
        <v>0</v>
      </c>
      <c r="M200" s="195">
        <v>32540</v>
      </c>
      <c r="N200" s="195">
        <v>1700</v>
      </c>
      <c r="O200" s="195">
        <v>0</v>
      </c>
      <c r="P200" s="195">
        <v>25.97</v>
      </c>
      <c r="Q200" s="194">
        <v>0</v>
      </c>
      <c r="R200" s="196">
        <v>58952.22</v>
      </c>
      <c r="S200" s="193" t="s">
        <v>294</v>
      </c>
      <c r="T200" s="176"/>
      <c r="U200" s="180">
        <v>58926.25</v>
      </c>
      <c r="V200" s="181">
        <v>-25.970000000001164</v>
      </c>
    </row>
    <row r="201" spans="1:22" ht="11.25" customHeight="1" x14ac:dyDescent="0.35">
      <c r="A201" s="192"/>
      <c r="B201" s="192"/>
      <c r="C201" s="192" t="s">
        <v>304</v>
      </c>
      <c r="D201" s="192"/>
      <c r="E201" s="193"/>
      <c r="F201" s="194">
        <v>4135.88</v>
      </c>
      <c r="G201" s="195">
        <v>0</v>
      </c>
      <c r="H201" s="195">
        <v>0</v>
      </c>
      <c r="I201" s="195">
        <v>0</v>
      </c>
      <c r="J201" s="195">
        <v>0</v>
      </c>
      <c r="K201" s="195">
        <v>0</v>
      </c>
      <c r="L201" s="195">
        <v>0</v>
      </c>
      <c r="M201" s="195">
        <v>1005</v>
      </c>
      <c r="N201" s="195">
        <v>0</v>
      </c>
      <c r="O201" s="195">
        <v>0</v>
      </c>
      <c r="P201" s="195">
        <v>7864.45</v>
      </c>
      <c r="Q201" s="194">
        <v>0</v>
      </c>
      <c r="R201" s="196">
        <v>13005.33</v>
      </c>
      <c r="S201" s="193"/>
      <c r="T201" s="176"/>
      <c r="U201" s="180">
        <v>5140.88</v>
      </c>
      <c r="V201" s="181">
        <v>-7864.45</v>
      </c>
    </row>
    <row r="202" spans="1:22" ht="11.25" customHeight="1" x14ac:dyDescent="0.35">
      <c r="A202" s="192"/>
      <c r="B202" s="192"/>
      <c r="C202" s="192" t="s">
        <v>305</v>
      </c>
      <c r="D202" s="192"/>
      <c r="E202" s="193"/>
      <c r="F202" s="194">
        <v>138266.95000000001</v>
      </c>
      <c r="G202" s="195">
        <v>17014.64</v>
      </c>
      <c r="H202" s="195">
        <v>15948.74</v>
      </c>
      <c r="I202" s="195">
        <v>9459.99</v>
      </c>
      <c r="J202" s="195">
        <v>9107.43</v>
      </c>
      <c r="K202" s="195">
        <v>4425.57</v>
      </c>
      <c r="L202" s="195">
        <v>2105.2600000000002</v>
      </c>
      <c r="M202" s="195">
        <v>4974.76</v>
      </c>
      <c r="N202" s="195">
        <v>3211.3</v>
      </c>
      <c r="O202" s="195">
        <v>3654.4</v>
      </c>
      <c r="P202" s="195">
        <v>213948.39</v>
      </c>
      <c r="Q202" s="194">
        <v>0</v>
      </c>
      <c r="R202" s="196">
        <v>422117.43000000005</v>
      </c>
      <c r="S202" s="193" t="s">
        <v>294</v>
      </c>
      <c r="T202" s="176"/>
      <c r="U202" s="180">
        <v>208169.04</v>
      </c>
      <c r="V202" s="181">
        <v>-213948.39000000004</v>
      </c>
    </row>
    <row r="203" spans="1:22" ht="11.25" customHeight="1" x14ac:dyDescent="0.35">
      <c r="A203" s="192"/>
      <c r="B203" s="192"/>
      <c r="C203" s="192" t="s">
        <v>306</v>
      </c>
      <c r="D203" s="192"/>
      <c r="E203" s="193"/>
      <c r="F203" s="194">
        <v>0</v>
      </c>
      <c r="G203" s="195">
        <v>8159.67</v>
      </c>
      <c r="H203" s="195">
        <v>7015.07</v>
      </c>
      <c r="I203" s="195">
        <v>0</v>
      </c>
      <c r="J203" s="195">
        <v>0</v>
      </c>
      <c r="K203" s="195">
        <v>666.66</v>
      </c>
      <c r="L203" s="195">
        <v>0</v>
      </c>
      <c r="M203" s="195">
        <v>1002.49</v>
      </c>
      <c r="N203" s="195">
        <v>37318.83</v>
      </c>
      <c r="O203" s="195">
        <v>6818.95</v>
      </c>
      <c r="P203" s="195">
        <v>7916.01</v>
      </c>
      <c r="Q203" s="194">
        <v>0</v>
      </c>
      <c r="R203" s="196">
        <v>68897.679999999993</v>
      </c>
      <c r="S203" s="193"/>
      <c r="T203" s="176"/>
      <c r="U203" s="180">
        <v>60981.67</v>
      </c>
      <c r="V203" s="181">
        <v>-7916.0099999999948</v>
      </c>
    </row>
    <row r="204" spans="1:22" ht="11.25" customHeight="1" x14ac:dyDescent="0.35">
      <c r="A204" s="192"/>
      <c r="B204" s="192"/>
      <c r="C204" s="192" t="s">
        <v>307</v>
      </c>
      <c r="D204" s="192"/>
      <c r="E204" s="193"/>
      <c r="F204" s="194">
        <v>0</v>
      </c>
      <c r="G204" s="195">
        <v>0</v>
      </c>
      <c r="H204" s="195">
        <v>1236.98</v>
      </c>
      <c r="I204" s="195">
        <v>0</v>
      </c>
      <c r="J204" s="195">
        <v>0</v>
      </c>
      <c r="K204" s="195">
        <v>0</v>
      </c>
      <c r="L204" s="195">
        <v>0</v>
      </c>
      <c r="M204" s="195">
        <v>0</v>
      </c>
      <c r="N204" s="195">
        <v>0</v>
      </c>
      <c r="O204" s="195">
        <v>0</v>
      </c>
      <c r="P204" s="195">
        <v>0</v>
      </c>
      <c r="Q204" s="194">
        <v>0</v>
      </c>
      <c r="R204" s="196">
        <v>1236.98</v>
      </c>
      <c r="S204" s="193"/>
      <c r="T204" s="176"/>
      <c r="U204" s="180">
        <v>1236.98</v>
      </c>
      <c r="V204" s="181">
        <v>0</v>
      </c>
    </row>
    <row r="205" spans="1:22" ht="11.25" customHeight="1" x14ac:dyDescent="0.35">
      <c r="A205" s="192"/>
      <c r="B205" s="192"/>
      <c r="C205" s="192" t="s">
        <v>308</v>
      </c>
      <c r="D205" s="192"/>
      <c r="E205" s="193"/>
      <c r="F205" s="194">
        <v>0</v>
      </c>
      <c r="G205" s="195">
        <v>0</v>
      </c>
      <c r="H205" s="195">
        <v>0</v>
      </c>
      <c r="I205" s="195">
        <v>0</v>
      </c>
      <c r="J205" s="195">
        <v>0</v>
      </c>
      <c r="K205" s="195">
        <v>0</v>
      </c>
      <c r="L205" s="195">
        <v>0</v>
      </c>
      <c r="M205" s="195">
        <v>0</v>
      </c>
      <c r="N205" s="195">
        <v>0</v>
      </c>
      <c r="O205" s="195">
        <v>0</v>
      </c>
      <c r="P205" s="195">
        <v>0</v>
      </c>
      <c r="Q205" s="194">
        <v>0</v>
      </c>
      <c r="R205" s="196">
        <v>0</v>
      </c>
      <c r="S205" s="193" t="s">
        <v>309</v>
      </c>
      <c r="T205" s="176"/>
      <c r="U205" s="180">
        <v>0</v>
      </c>
      <c r="V205" s="181">
        <v>0</v>
      </c>
    </row>
    <row r="206" spans="1:22" ht="11.25" customHeight="1" x14ac:dyDescent="0.35">
      <c r="A206" s="192"/>
      <c r="B206" s="192"/>
      <c r="C206" s="192" t="s">
        <v>310</v>
      </c>
      <c r="D206" s="192"/>
      <c r="E206" s="193"/>
      <c r="F206" s="194">
        <v>4952.4799999999996</v>
      </c>
      <c r="G206" s="195">
        <v>0</v>
      </c>
      <c r="H206" s="195">
        <v>0</v>
      </c>
      <c r="I206" s="195">
        <v>0</v>
      </c>
      <c r="J206" s="195">
        <v>0</v>
      </c>
      <c r="K206" s="195">
        <v>0</v>
      </c>
      <c r="L206" s="195">
        <v>0</v>
      </c>
      <c r="M206" s="195">
        <v>0</v>
      </c>
      <c r="N206" s="195">
        <v>0</v>
      </c>
      <c r="O206" s="195">
        <v>0</v>
      </c>
      <c r="P206" s="195">
        <v>0</v>
      </c>
      <c r="Q206" s="194">
        <v>0</v>
      </c>
      <c r="R206" s="196">
        <v>4952.4799999999996</v>
      </c>
      <c r="S206" s="193"/>
      <c r="T206" s="176"/>
      <c r="U206" s="180">
        <v>4952.4799999999996</v>
      </c>
      <c r="V206" s="181">
        <v>0</v>
      </c>
    </row>
    <row r="207" spans="1:22" ht="11.25" customHeight="1" x14ac:dyDescent="0.35">
      <c r="A207" s="192"/>
      <c r="B207" s="192"/>
      <c r="C207" s="192" t="s">
        <v>311</v>
      </c>
      <c r="D207" s="192"/>
      <c r="E207" s="193"/>
      <c r="F207" s="194">
        <v>16191.5</v>
      </c>
      <c r="G207" s="195">
        <v>0</v>
      </c>
      <c r="H207" s="195">
        <v>0</v>
      </c>
      <c r="I207" s="195">
        <v>0</v>
      </c>
      <c r="J207" s="195">
        <v>0</v>
      </c>
      <c r="K207" s="195">
        <v>0</v>
      </c>
      <c r="L207" s="195">
        <v>0</v>
      </c>
      <c r="M207" s="195">
        <v>0</v>
      </c>
      <c r="N207" s="195">
        <v>0</v>
      </c>
      <c r="O207" s="195">
        <v>0</v>
      </c>
      <c r="P207" s="195">
        <v>0</v>
      </c>
      <c r="Q207" s="194">
        <v>0</v>
      </c>
      <c r="R207" s="196">
        <v>16191.5</v>
      </c>
      <c r="S207" s="193"/>
      <c r="T207" s="176"/>
      <c r="U207" s="180">
        <v>16191.5</v>
      </c>
      <c r="V207" s="181">
        <v>0</v>
      </c>
    </row>
    <row r="208" spans="1:22" ht="11.25" customHeight="1" x14ac:dyDescent="0.35">
      <c r="A208" s="192"/>
      <c r="B208" s="192"/>
      <c r="C208" s="192" t="s">
        <v>312</v>
      </c>
      <c r="D208" s="192"/>
      <c r="E208" s="193"/>
      <c r="F208" s="194">
        <v>0</v>
      </c>
      <c r="G208" s="195">
        <v>3819.84</v>
      </c>
      <c r="H208" s="195">
        <v>0</v>
      </c>
      <c r="I208" s="195">
        <v>100</v>
      </c>
      <c r="J208" s="195">
        <v>225</v>
      </c>
      <c r="K208" s="195">
        <v>0</v>
      </c>
      <c r="L208" s="195">
        <v>0</v>
      </c>
      <c r="M208" s="195">
        <v>0</v>
      </c>
      <c r="N208" s="195">
        <v>0</v>
      </c>
      <c r="O208" s="195">
        <v>0</v>
      </c>
      <c r="P208" s="195">
        <v>0</v>
      </c>
      <c r="Q208" s="194">
        <v>855.16015625</v>
      </c>
      <c r="R208" s="196">
        <v>5000.0001562500001</v>
      </c>
      <c r="S208" s="193" t="s">
        <v>313</v>
      </c>
      <c r="T208" s="176"/>
      <c r="U208" s="180">
        <v>5000.0001562500001</v>
      </c>
      <c r="V208" s="181">
        <v>0</v>
      </c>
    </row>
    <row r="209" spans="1:22" ht="11.25" customHeight="1" x14ac:dyDescent="0.35">
      <c r="A209" s="192"/>
      <c r="B209" s="192"/>
      <c r="C209" s="192" t="s">
        <v>314</v>
      </c>
      <c r="D209" s="192"/>
      <c r="E209" s="193"/>
      <c r="F209" s="194">
        <v>119</v>
      </c>
      <c r="G209" s="195">
        <v>694.33</v>
      </c>
      <c r="H209" s="195">
        <v>543.91999999999996</v>
      </c>
      <c r="I209" s="195">
        <v>326.14999999999998</v>
      </c>
      <c r="J209" s="195">
        <v>452.81</v>
      </c>
      <c r="K209" s="195">
        <v>1044.57</v>
      </c>
      <c r="L209" s="195">
        <v>0</v>
      </c>
      <c r="M209" s="195">
        <v>227.83</v>
      </c>
      <c r="N209" s="195">
        <v>84.06</v>
      </c>
      <c r="O209" s="195">
        <v>1151.83</v>
      </c>
      <c r="P209" s="195">
        <v>470.47</v>
      </c>
      <c r="Q209" s="194">
        <v>0</v>
      </c>
      <c r="R209" s="196">
        <v>5114.97</v>
      </c>
      <c r="S209" s="193" t="s">
        <v>313</v>
      </c>
      <c r="T209" s="176"/>
      <c r="U209" s="180">
        <v>5000</v>
      </c>
      <c r="V209" s="181">
        <v>-114.97000000000025</v>
      </c>
    </row>
    <row r="210" spans="1:22" ht="11.25" customHeight="1" x14ac:dyDescent="0.35">
      <c r="A210" s="192"/>
      <c r="B210" s="192"/>
      <c r="C210" s="192" t="s">
        <v>315</v>
      </c>
      <c r="D210" s="192"/>
      <c r="E210" s="193"/>
      <c r="F210" s="194">
        <v>0</v>
      </c>
      <c r="G210" s="195">
        <v>0</v>
      </c>
      <c r="H210" s="195">
        <v>0</v>
      </c>
      <c r="I210" s="195">
        <v>0</v>
      </c>
      <c r="J210" s="195">
        <v>0</v>
      </c>
      <c r="K210" s="195">
        <v>41.82</v>
      </c>
      <c r="L210" s="195">
        <v>0</v>
      </c>
      <c r="M210" s="195">
        <v>0</v>
      </c>
      <c r="N210" s="195">
        <v>465.18</v>
      </c>
      <c r="O210" s="195">
        <v>32.229999999999997</v>
      </c>
      <c r="P210" s="195">
        <v>0</v>
      </c>
      <c r="Q210" s="194">
        <v>0</v>
      </c>
      <c r="R210" s="196">
        <v>539.23</v>
      </c>
      <c r="S210" s="193"/>
      <c r="T210" s="176"/>
      <c r="U210" s="180">
        <v>539.23</v>
      </c>
      <c r="V210" s="181">
        <v>0</v>
      </c>
    </row>
    <row r="211" spans="1:22" ht="11.25" customHeight="1" x14ac:dyDescent="0.35">
      <c r="A211" s="192"/>
      <c r="B211" s="192"/>
      <c r="C211" s="192" t="s">
        <v>316</v>
      </c>
      <c r="D211" s="192"/>
      <c r="E211" s="193"/>
      <c r="F211" s="194">
        <v>0</v>
      </c>
      <c r="G211" s="195">
        <v>0</v>
      </c>
      <c r="H211" s="195">
        <v>0</v>
      </c>
      <c r="I211" s="195">
        <v>0</v>
      </c>
      <c r="J211" s="195">
        <v>0</v>
      </c>
      <c r="K211" s="195">
        <v>1159.22</v>
      </c>
      <c r="L211" s="195">
        <v>0</v>
      </c>
      <c r="M211" s="195">
        <v>0</v>
      </c>
      <c r="N211" s="195">
        <v>36</v>
      </c>
      <c r="O211" s="195">
        <v>0</v>
      </c>
      <c r="P211" s="195">
        <v>2008.97</v>
      </c>
      <c r="Q211" s="194">
        <v>0</v>
      </c>
      <c r="R211" s="196">
        <v>3204.19</v>
      </c>
      <c r="S211" s="193" t="s">
        <v>317</v>
      </c>
      <c r="T211" s="176"/>
      <c r="U211" s="180">
        <v>3000.0000292968753</v>
      </c>
      <c r="V211" s="181">
        <v>-204.1899707031248</v>
      </c>
    </row>
    <row r="212" spans="1:22" ht="11.25" customHeight="1" x14ac:dyDescent="0.35">
      <c r="A212" s="192"/>
      <c r="B212" s="192"/>
      <c r="C212" s="192" t="s">
        <v>318</v>
      </c>
      <c r="D212" s="192"/>
      <c r="E212" s="193"/>
      <c r="F212" s="194">
        <v>0</v>
      </c>
      <c r="G212" s="195">
        <v>333.32</v>
      </c>
      <c r="H212" s="195">
        <v>0</v>
      </c>
      <c r="I212" s="195">
        <v>0</v>
      </c>
      <c r="J212" s="195">
        <v>680.11</v>
      </c>
      <c r="K212" s="195">
        <v>0</v>
      </c>
      <c r="L212" s="195">
        <v>0</v>
      </c>
      <c r="M212" s="195">
        <v>148.09</v>
      </c>
      <c r="N212" s="195">
        <v>41.78</v>
      </c>
      <c r="O212" s="195">
        <v>0</v>
      </c>
      <c r="P212" s="195">
        <v>0</v>
      </c>
      <c r="Q212" s="194">
        <v>296.699951171875</v>
      </c>
      <c r="R212" s="196">
        <v>1499.999951171875</v>
      </c>
      <c r="S212" s="193" t="s">
        <v>313</v>
      </c>
      <c r="T212" s="176"/>
      <c r="U212" s="180">
        <v>1499.999951171875</v>
      </c>
      <c r="V212" s="181">
        <v>0</v>
      </c>
    </row>
    <row r="213" spans="1:22" ht="11.25" customHeight="1" x14ac:dyDescent="0.35">
      <c r="A213" s="192"/>
      <c r="B213" s="192"/>
      <c r="C213" s="192" t="s">
        <v>319</v>
      </c>
      <c r="D213" s="192"/>
      <c r="E213" s="193"/>
      <c r="F213" s="194">
        <v>2400</v>
      </c>
      <c r="G213" s="195">
        <v>0</v>
      </c>
      <c r="H213" s="195">
        <v>1773.75</v>
      </c>
      <c r="I213" s="195">
        <v>3418.75</v>
      </c>
      <c r="J213" s="195">
        <v>-1988.53</v>
      </c>
      <c r="K213" s="195">
        <v>0</v>
      </c>
      <c r="L213" s="195">
        <v>0</v>
      </c>
      <c r="M213" s="195">
        <v>0</v>
      </c>
      <c r="N213" s="195">
        <v>44.57</v>
      </c>
      <c r="O213" s="195">
        <v>3364.27</v>
      </c>
      <c r="P213" s="195">
        <v>0</v>
      </c>
      <c r="Q213" s="194">
        <v>987.1904296875</v>
      </c>
      <c r="R213" s="196">
        <v>10000.000429687499</v>
      </c>
      <c r="S213" s="193" t="s">
        <v>320</v>
      </c>
      <c r="T213" s="176"/>
      <c r="U213" s="180">
        <v>10000.000429687499</v>
      </c>
      <c r="V213" s="181">
        <v>0</v>
      </c>
    </row>
    <row r="214" spans="1:22" ht="11.25" customHeight="1" x14ac:dyDescent="0.35">
      <c r="A214" s="192"/>
      <c r="B214" s="192"/>
      <c r="C214" s="192" t="s">
        <v>321</v>
      </c>
      <c r="D214" s="192"/>
      <c r="E214" s="193"/>
      <c r="F214" s="194">
        <v>7146.46</v>
      </c>
      <c r="G214" s="195">
        <v>8541.85</v>
      </c>
      <c r="H214" s="195">
        <v>8524.7999999999993</v>
      </c>
      <c r="I214" s="195">
        <v>5708.09</v>
      </c>
      <c r="J214" s="195">
        <v>3592.13</v>
      </c>
      <c r="K214" s="195">
        <v>13097.58</v>
      </c>
      <c r="L214" s="195">
        <v>4282</v>
      </c>
      <c r="M214" s="195">
        <v>4315.3900000000003</v>
      </c>
      <c r="N214" s="195">
        <v>14326.56</v>
      </c>
      <c r="O214" s="195">
        <v>12172.85</v>
      </c>
      <c r="P214" s="195">
        <v>5963.82</v>
      </c>
      <c r="Q214" s="194">
        <v>0</v>
      </c>
      <c r="R214" s="196">
        <v>87671.53</v>
      </c>
      <c r="S214" s="193" t="s">
        <v>301</v>
      </c>
      <c r="T214" s="176"/>
      <c r="U214" s="180">
        <v>81707.710000000006</v>
      </c>
      <c r="V214" s="181">
        <v>-5963.8199999999924</v>
      </c>
    </row>
    <row r="215" spans="1:22" ht="11.25" customHeight="1" x14ac:dyDescent="0.35">
      <c r="A215" s="192"/>
      <c r="B215" s="192"/>
      <c r="C215" s="192" t="s">
        <v>322</v>
      </c>
      <c r="D215" s="192"/>
      <c r="E215" s="193"/>
      <c r="F215" s="194">
        <v>2870</v>
      </c>
      <c r="G215" s="195">
        <v>1795</v>
      </c>
      <c r="H215" s="195">
        <v>1047</v>
      </c>
      <c r="I215" s="195">
        <v>3215</v>
      </c>
      <c r="J215" s="195">
        <v>4335</v>
      </c>
      <c r="K215" s="195">
        <v>5250</v>
      </c>
      <c r="L215" s="195">
        <v>6270</v>
      </c>
      <c r="M215" s="195">
        <v>0</v>
      </c>
      <c r="N215" s="195">
        <v>0</v>
      </c>
      <c r="O215" s="195">
        <v>0</v>
      </c>
      <c r="P215" s="195">
        <v>0</v>
      </c>
      <c r="Q215" s="194">
        <v>15218</v>
      </c>
      <c r="R215" s="196">
        <v>40000</v>
      </c>
      <c r="S215" s="193" t="s">
        <v>313</v>
      </c>
      <c r="T215" s="176"/>
      <c r="U215" s="180">
        <v>40000</v>
      </c>
      <c r="V215" s="181">
        <v>0</v>
      </c>
    </row>
    <row r="216" spans="1:22" ht="11.25" customHeight="1" x14ac:dyDescent="0.35">
      <c r="A216" s="192"/>
      <c r="B216" s="192"/>
      <c r="C216" s="192" t="s">
        <v>323</v>
      </c>
      <c r="D216" s="192"/>
      <c r="E216" s="193"/>
      <c r="F216" s="194">
        <v>0</v>
      </c>
      <c r="G216" s="195">
        <v>935.46</v>
      </c>
      <c r="H216" s="195">
        <v>2206.7399999999998</v>
      </c>
      <c r="I216" s="195">
        <v>530.70000000000005</v>
      </c>
      <c r="J216" s="195">
        <v>0</v>
      </c>
      <c r="K216" s="195">
        <v>0</v>
      </c>
      <c r="L216" s="195">
        <v>0</v>
      </c>
      <c r="M216" s="195">
        <v>0</v>
      </c>
      <c r="N216" s="195">
        <v>0</v>
      </c>
      <c r="O216" s="195">
        <v>0</v>
      </c>
      <c r="P216" s="195">
        <v>0</v>
      </c>
      <c r="Q216" s="194">
        <v>0</v>
      </c>
      <c r="R216" s="196">
        <v>3672.8999999999996</v>
      </c>
      <c r="S216" s="193"/>
      <c r="T216" s="176"/>
      <c r="U216" s="180">
        <v>3672.8999999999996</v>
      </c>
      <c r="V216" s="181">
        <v>0</v>
      </c>
    </row>
    <row r="217" spans="1:22" ht="11.25" customHeight="1" x14ac:dyDescent="0.35">
      <c r="A217" s="192"/>
      <c r="B217" s="192"/>
      <c r="C217" s="192" t="s">
        <v>324</v>
      </c>
      <c r="D217" s="192"/>
      <c r="E217" s="193"/>
      <c r="F217" s="194">
        <v>0</v>
      </c>
      <c r="G217" s="195">
        <v>0</v>
      </c>
      <c r="H217" s="195">
        <v>0</v>
      </c>
      <c r="I217" s="195">
        <v>2094.88</v>
      </c>
      <c r="J217" s="195">
        <v>0</v>
      </c>
      <c r="K217" s="195">
        <v>0</v>
      </c>
      <c r="L217" s="195">
        <v>0</v>
      </c>
      <c r="M217" s="195">
        <v>0</v>
      </c>
      <c r="N217" s="195">
        <v>0</v>
      </c>
      <c r="O217" s="195">
        <v>0</v>
      </c>
      <c r="P217" s="195">
        <v>0</v>
      </c>
      <c r="Q217" s="194">
        <v>0</v>
      </c>
      <c r="R217" s="196">
        <v>2094.88</v>
      </c>
      <c r="S217" s="193"/>
      <c r="T217" s="176"/>
      <c r="U217" s="180">
        <v>2094.88</v>
      </c>
      <c r="V217" s="181">
        <v>0</v>
      </c>
    </row>
    <row r="218" spans="1:22" ht="11.25" customHeight="1" x14ac:dyDescent="0.35">
      <c r="A218" s="192"/>
      <c r="B218" s="192"/>
      <c r="C218" s="192" t="s">
        <v>325</v>
      </c>
      <c r="D218" s="192"/>
      <c r="E218" s="193"/>
      <c r="F218" s="194">
        <v>5250</v>
      </c>
      <c r="G218" s="195">
        <v>5250</v>
      </c>
      <c r="H218" s="195">
        <v>5250</v>
      </c>
      <c r="I218" s="195">
        <v>5250</v>
      </c>
      <c r="J218" s="195">
        <v>5250</v>
      </c>
      <c r="K218" s="195">
        <v>5250</v>
      </c>
      <c r="L218" s="195">
        <v>5250</v>
      </c>
      <c r="M218" s="195">
        <v>5250</v>
      </c>
      <c r="N218" s="195">
        <v>5250</v>
      </c>
      <c r="O218" s="195">
        <v>5250</v>
      </c>
      <c r="P218" s="195">
        <v>5250</v>
      </c>
      <c r="Q218" s="194">
        <v>5250</v>
      </c>
      <c r="R218" s="196">
        <v>63000</v>
      </c>
      <c r="S218" s="193"/>
      <c r="T218" s="176"/>
      <c r="U218" s="180">
        <v>63000</v>
      </c>
      <c r="V218" s="181">
        <v>0</v>
      </c>
    </row>
    <row r="219" spans="1:22" ht="11.25" customHeight="1" x14ac:dyDescent="0.35">
      <c r="A219" s="192"/>
      <c r="B219" s="192"/>
      <c r="C219" s="192" t="s">
        <v>326</v>
      </c>
      <c r="D219" s="192"/>
      <c r="E219" s="193"/>
      <c r="F219" s="194">
        <v>0</v>
      </c>
      <c r="G219" s="195">
        <v>0</v>
      </c>
      <c r="H219" s="195">
        <v>0</v>
      </c>
      <c r="I219" s="195">
        <v>0</v>
      </c>
      <c r="J219" s="195">
        <v>665</v>
      </c>
      <c r="K219" s="195">
        <v>0</v>
      </c>
      <c r="L219" s="195">
        <v>0</v>
      </c>
      <c r="M219" s="195">
        <v>0</v>
      </c>
      <c r="N219" s="195">
        <v>0</v>
      </c>
      <c r="O219" s="195">
        <v>0</v>
      </c>
      <c r="P219" s="195">
        <v>0</v>
      </c>
      <c r="Q219" s="194">
        <v>0</v>
      </c>
      <c r="R219" s="196">
        <v>665</v>
      </c>
      <c r="S219" s="193"/>
      <c r="T219" s="176"/>
      <c r="U219" s="180">
        <v>665</v>
      </c>
      <c r="V219" s="181">
        <v>0</v>
      </c>
    </row>
    <row r="220" spans="1:22" ht="11.25" customHeight="1" x14ac:dyDescent="0.35">
      <c r="A220" s="192"/>
      <c r="B220" s="192"/>
      <c r="C220" s="192" t="s">
        <v>327</v>
      </c>
      <c r="D220" s="192"/>
      <c r="E220" s="193"/>
      <c r="F220" s="194">
        <v>346.87</v>
      </c>
      <c r="G220" s="195">
        <v>1045.6500000000001</v>
      </c>
      <c r="H220" s="195">
        <v>1093.3</v>
      </c>
      <c r="I220" s="195">
        <v>618.74</v>
      </c>
      <c r="J220" s="195">
        <v>1075.76</v>
      </c>
      <c r="K220" s="195">
        <v>1450.63</v>
      </c>
      <c r="L220" s="195">
        <v>519.4</v>
      </c>
      <c r="M220" s="195">
        <v>1088.05</v>
      </c>
      <c r="N220" s="195">
        <v>2092.4899999999998</v>
      </c>
      <c r="O220" s="195">
        <v>515.38</v>
      </c>
      <c r="P220" s="195">
        <v>1164.77</v>
      </c>
      <c r="Q220" s="194">
        <v>0</v>
      </c>
      <c r="R220" s="196">
        <v>11011.039999999999</v>
      </c>
      <c r="S220" s="193" t="s">
        <v>328</v>
      </c>
      <c r="T220" s="176"/>
      <c r="U220" s="180">
        <v>9846.2699999999986</v>
      </c>
      <c r="V220" s="181">
        <v>-1164.7700000000004</v>
      </c>
    </row>
    <row r="221" spans="1:22" ht="11.25" customHeight="1" x14ac:dyDescent="0.35">
      <c r="A221" s="192"/>
      <c r="B221" s="192"/>
      <c r="C221" s="192" t="s">
        <v>329</v>
      </c>
      <c r="D221" s="192"/>
      <c r="E221" s="193"/>
      <c r="F221" s="194">
        <v>787.5</v>
      </c>
      <c r="G221" s="195">
        <v>0</v>
      </c>
      <c r="H221" s="195">
        <v>7051.35</v>
      </c>
      <c r="I221" s="195">
        <v>9918.75</v>
      </c>
      <c r="J221" s="195">
        <v>12206.25</v>
      </c>
      <c r="K221" s="195">
        <v>0</v>
      </c>
      <c r="L221" s="195">
        <v>10368.75</v>
      </c>
      <c r="M221" s="195">
        <v>20625</v>
      </c>
      <c r="N221" s="195">
        <v>10931.25</v>
      </c>
      <c r="O221" s="195">
        <v>10368.75</v>
      </c>
      <c r="P221" s="195">
        <v>10950</v>
      </c>
      <c r="Q221" s="194">
        <v>11792.3984375</v>
      </c>
      <c r="R221" s="196">
        <v>104999.99843750001</v>
      </c>
      <c r="S221" s="193" t="s">
        <v>313</v>
      </c>
      <c r="T221" s="176"/>
      <c r="U221" s="180">
        <v>91999.998437500006</v>
      </c>
      <c r="V221" s="181">
        <v>-13000</v>
      </c>
    </row>
    <row r="222" spans="1:22" ht="11.25" customHeight="1" x14ac:dyDescent="0.35">
      <c r="A222" s="192"/>
      <c r="B222" s="192"/>
      <c r="C222" s="192" t="s">
        <v>330</v>
      </c>
      <c r="D222" s="192"/>
      <c r="E222" s="193"/>
      <c r="F222" s="194">
        <v>0</v>
      </c>
      <c r="G222" s="195">
        <v>0</v>
      </c>
      <c r="H222" s="195">
        <v>2920</v>
      </c>
      <c r="I222" s="195">
        <v>2900</v>
      </c>
      <c r="J222" s="195">
        <v>3640</v>
      </c>
      <c r="K222" s="195">
        <v>1500</v>
      </c>
      <c r="L222" s="195">
        <v>1520</v>
      </c>
      <c r="M222" s="195">
        <v>2420</v>
      </c>
      <c r="N222" s="195">
        <v>1740</v>
      </c>
      <c r="O222" s="195">
        <v>1520</v>
      </c>
      <c r="P222" s="195">
        <v>3780</v>
      </c>
      <c r="Q222" s="194">
        <v>3060</v>
      </c>
      <c r="R222" s="196">
        <v>25000</v>
      </c>
      <c r="S222" s="193" t="s">
        <v>331</v>
      </c>
      <c r="T222" s="176"/>
      <c r="U222" s="180">
        <v>20000</v>
      </c>
      <c r="V222" s="181">
        <v>-5000</v>
      </c>
    </row>
    <row r="223" spans="1:22" ht="11.25" customHeight="1" x14ac:dyDescent="0.35">
      <c r="A223" s="192"/>
      <c r="B223" s="192"/>
      <c r="C223" s="192" t="s">
        <v>332</v>
      </c>
      <c r="D223" s="192"/>
      <c r="E223" s="193"/>
      <c r="F223" s="194">
        <v>0</v>
      </c>
      <c r="G223" s="195">
        <v>0</v>
      </c>
      <c r="H223" s="195">
        <v>0</v>
      </c>
      <c r="I223" s="195">
        <v>0</v>
      </c>
      <c r="J223" s="195">
        <v>0</v>
      </c>
      <c r="K223" s="195">
        <v>0</v>
      </c>
      <c r="L223" s="195">
        <v>0</v>
      </c>
      <c r="M223" s="195">
        <v>0</v>
      </c>
      <c r="N223" s="195">
        <v>0</v>
      </c>
      <c r="O223" s="195">
        <v>550</v>
      </c>
      <c r="P223" s="195">
        <v>0</v>
      </c>
      <c r="Q223" s="194">
        <v>0</v>
      </c>
      <c r="R223" s="196">
        <v>550</v>
      </c>
      <c r="S223" s="193"/>
      <c r="T223" s="176"/>
      <c r="U223" s="180">
        <v>550</v>
      </c>
      <c r="V223" s="181">
        <v>0</v>
      </c>
    </row>
    <row r="224" spans="1:22" ht="11.25" customHeight="1" x14ac:dyDescent="0.35">
      <c r="A224" s="192"/>
      <c r="B224" s="192"/>
      <c r="C224" s="192" t="s">
        <v>333</v>
      </c>
      <c r="D224" s="192"/>
      <c r="E224" s="193"/>
      <c r="F224" s="194">
        <v>0</v>
      </c>
      <c r="G224" s="195">
        <v>0</v>
      </c>
      <c r="H224" s="195">
        <v>0</v>
      </c>
      <c r="I224" s="195">
        <v>0</v>
      </c>
      <c r="J224" s="195">
        <v>0</v>
      </c>
      <c r="K224" s="195">
        <v>0</v>
      </c>
      <c r="L224" s="195">
        <v>5892</v>
      </c>
      <c r="M224" s="195">
        <v>4060.5</v>
      </c>
      <c r="N224" s="195">
        <v>2912.5</v>
      </c>
      <c r="O224" s="195">
        <v>0</v>
      </c>
      <c r="P224" s="195">
        <v>2000</v>
      </c>
      <c r="Q224" s="194">
        <v>5135.0390625</v>
      </c>
      <c r="R224" s="196">
        <v>20000.0390625</v>
      </c>
      <c r="S224" s="193"/>
      <c r="T224" s="176"/>
      <c r="U224" s="180">
        <v>20000.0390625</v>
      </c>
      <c r="V224" s="181">
        <v>0</v>
      </c>
    </row>
    <row r="225" spans="1:22" ht="11.25" customHeight="1" x14ac:dyDescent="0.35">
      <c r="A225" s="192"/>
      <c r="B225" s="192"/>
      <c r="C225" s="192" t="s">
        <v>334</v>
      </c>
      <c r="D225" s="192"/>
      <c r="E225" s="193"/>
      <c r="F225" s="194">
        <v>1035</v>
      </c>
      <c r="G225" s="195">
        <v>825</v>
      </c>
      <c r="H225" s="195">
        <v>3106.48</v>
      </c>
      <c r="I225" s="195">
        <v>840</v>
      </c>
      <c r="J225" s="195">
        <v>870</v>
      </c>
      <c r="K225" s="195">
        <v>1455</v>
      </c>
      <c r="L225" s="195">
        <v>0</v>
      </c>
      <c r="M225" s="195">
        <v>0</v>
      </c>
      <c r="N225" s="195">
        <v>810</v>
      </c>
      <c r="O225" s="195">
        <v>0</v>
      </c>
      <c r="P225" s="195">
        <v>0</v>
      </c>
      <c r="Q225" s="194">
        <v>1058.4794921875</v>
      </c>
      <c r="R225" s="196">
        <v>9999.9594921874996</v>
      </c>
      <c r="S225" s="193"/>
      <c r="T225" s="176"/>
      <c r="U225" s="180">
        <v>9999.9594921874996</v>
      </c>
      <c r="V225" s="181">
        <v>0</v>
      </c>
    </row>
    <row r="226" spans="1:22" ht="11.25" customHeight="1" x14ac:dyDescent="0.35">
      <c r="A226" s="192"/>
      <c r="B226" s="192"/>
      <c r="C226" s="192" t="s">
        <v>335</v>
      </c>
      <c r="D226" s="192"/>
      <c r="E226" s="193"/>
      <c r="F226" s="194">
        <v>0</v>
      </c>
      <c r="G226" s="195">
        <v>0</v>
      </c>
      <c r="H226" s="195">
        <v>0</v>
      </c>
      <c r="I226" s="195">
        <v>484.59</v>
      </c>
      <c r="J226" s="195">
        <v>0</v>
      </c>
      <c r="K226" s="195">
        <v>0</v>
      </c>
      <c r="L226" s="195">
        <v>0</v>
      </c>
      <c r="M226" s="195">
        <v>0</v>
      </c>
      <c r="N226" s="195">
        <v>0</v>
      </c>
      <c r="O226" s="195">
        <v>0</v>
      </c>
      <c r="P226" s="195">
        <v>0</v>
      </c>
      <c r="Q226" s="194">
        <v>1515.4100341796875</v>
      </c>
      <c r="R226" s="196">
        <v>2000.0000341796874</v>
      </c>
      <c r="S226" s="193" t="s">
        <v>336</v>
      </c>
      <c r="T226" s="176"/>
      <c r="U226" s="180">
        <v>2000.0000341796874</v>
      </c>
      <c r="V226" s="181">
        <v>0</v>
      </c>
    </row>
    <row r="227" spans="1:22" ht="11.25" customHeight="1" x14ac:dyDescent="0.35">
      <c r="A227" s="192"/>
      <c r="B227" s="192"/>
      <c r="C227" s="192" t="s">
        <v>337</v>
      </c>
      <c r="D227" s="192"/>
      <c r="E227" s="193"/>
      <c r="F227" s="194">
        <v>391.62</v>
      </c>
      <c r="G227" s="195">
        <v>4802.83</v>
      </c>
      <c r="H227" s="195">
        <v>92.22</v>
      </c>
      <c r="I227" s="195">
        <v>31.96</v>
      </c>
      <c r="J227" s="195">
        <v>1148.3900000000001</v>
      </c>
      <c r="K227" s="195">
        <v>0</v>
      </c>
      <c r="L227" s="195">
        <v>1763.11</v>
      </c>
      <c r="M227" s="195">
        <v>0</v>
      </c>
      <c r="N227" s="195">
        <v>22.98</v>
      </c>
      <c r="O227" s="195">
        <v>0</v>
      </c>
      <c r="P227" s="195">
        <v>0</v>
      </c>
      <c r="Q227" s="194">
        <v>3746.8896484375</v>
      </c>
      <c r="R227" s="196">
        <v>11999.999648437501</v>
      </c>
      <c r="S227" s="193" t="s">
        <v>313</v>
      </c>
      <c r="T227" s="176"/>
      <c r="U227" s="180">
        <v>11999.999648437501</v>
      </c>
      <c r="V227" s="181">
        <v>0</v>
      </c>
    </row>
    <row r="228" spans="1:22" ht="11.25" customHeight="1" x14ac:dyDescent="0.35">
      <c r="A228" s="192"/>
      <c r="B228" s="192"/>
      <c r="C228" s="192" t="s">
        <v>338</v>
      </c>
      <c r="D228" s="192"/>
      <c r="E228" s="193"/>
      <c r="F228" s="194">
        <v>0</v>
      </c>
      <c r="G228" s="195">
        <v>0</v>
      </c>
      <c r="H228" s="195">
        <v>0</v>
      </c>
      <c r="I228" s="195">
        <v>0</v>
      </c>
      <c r="J228" s="195">
        <v>0</v>
      </c>
      <c r="K228" s="195">
        <v>0</v>
      </c>
      <c r="L228" s="195">
        <v>0</v>
      </c>
      <c r="M228" s="195">
        <v>0</v>
      </c>
      <c r="N228" s="195">
        <v>0</v>
      </c>
      <c r="O228" s="195">
        <v>0</v>
      </c>
      <c r="P228" s="195">
        <v>200</v>
      </c>
      <c r="Q228" s="194">
        <v>0</v>
      </c>
      <c r="R228" s="196">
        <v>200</v>
      </c>
      <c r="S228" s="193"/>
      <c r="T228" s="176"/>
      <c r="U228" s="180">
        <v>0</v>
      </c>
      <c r="V228" s="181">
        <v>-200</v>
      </c>
    </row>
    <row r="229" spans="1:22" ht="11.25" customHeight="1" x14ac:dyDescent="0.35">
      <c r="A229" s="192"/>
      <c r="B229" s="192"/>
      <c r="C229" s="192" t="s">
        <v>339</v>
      </c>
      <c r="D229" s="192"/>
      <c r="E229" s="193"/>
      <c r="F229" s="194">
        <v>0</v>
      </c>
      <c r="G229" s="195">
        <v>0</v>
      </c>
      <c r="H229" s="195">
        <v>0</v>
      </c>
      <c r="I229" s="195">
        <v>0</v>
      </c>
      <c r="J229" s="195">
        <v>0</v>
      </c>
      <c r="K229" s="195">
        <v>0</v>
      </c>
      <c r="L229" s="195">
        <v>0</v>
      </c>
      <c r="M229" s="195">
        <v>0</v>
      </c>
      <c r="N229" s="195">
        <v>0</v>
      </c>
      <c r="O229" s="195">
        <v>48.4</v>
      </c>
      <c r="P229" s="195">
        <v>0</v>
      </c>
      <c r="Q229" s="194">
        <v>4951.60009765625</v>
      </c>
      <c r="R229" s="196">
        <v>5000.0000976562496</v>
      </c>
      <c r="S229" s="193" t="s">
        <v>340</v>
      </c>
      <c r="T229" s="176"/>
      <c r="U229" s="180">
        <v>5000.0000976562496</v>
      </c>
      <c r="V229" s="181">
        <v>0</v>
      </c>
    </row>
    <row r="230" spans="1:22" ht="11.25" customHeight="1" x14ac:dyDescent="0.35">
      <c r="A230" s="192"/>
      <c r="B230" s="192"/>
      <c r="C230" s="192" t="s">
        <v>341</v>
      </c>
      <c r="D230" s="192"/>
      <c r="E230" s="193"/>
      <c r="F230" s="194">
        <v>0</v>
      </c>
      <c r="G230" s="195">
        <v>29375</v>
      </c>
      <c r="H230" s="195">
        <v>0</v>
      </c>
      <c r="I230" s="195">
        <v>10485</v>
      </c>
      <c r="J230" s="195">
        <v>12847.5</v>
      </c>
      <c r="K230" s="195">
        <v>11272.5</v>
      </c>
      <c r="L230" s="195">
        <v>19815</v>
      </c>
      <c r="M230" s="195">
        <v>300</v>
      </c>
      <c r="N230" s="195">
        <v>11557.5</v>
      </c>
      <c r="O230" s="195">
        <v>11295</v>
      </c>
      <c r="P230" s="195">
        <v>450</v>
      </c>
      <c r="Q230" s="194">
        <v>12602.5</v>
      </c>
      <c r="R230" s="196">
        <v>120000</v>
      </c>
      <c r="S230" s="193" t="s">
        <v>313</v>
      </c>
      <c r="T230" s="176"/>
      <c r="U230" s="180">
        <v>120000</v>
      </c>
      <c r="V230" s="181">
        <v>0</v>
      </c>
    </row>
    <row r="231" spans="1:22" ht="11.25" customHeight="1" x14ac:dyDescent="0.35">
      <c r="A231" s="192"/>
      <c r="B231" s="192"/>
      <c r="C231" s="192" t="s">
        <v>342</v>
      </c>
      <c r="D231" s="192"/>
      <c r="E231" s="193"/>
      <c r="F231" s="194">
        <v>0</v>
      </c>
      <c r="G231" s="195">
        <v>0</v>
      </c>
      <c r="H231" s="195">
        <v>0</v>
      </c>
      <c r="I231" s="195">
        <v>490</v>
      </c>
      <c r="J231" s="195">
        <v>0</v>
      </c>
      <c r="K231" s="195">
        <v>0</v>
      </c>
      <c r="L231" s="195">
        <v>0</v>
      </c>
      <c r="M231" s="195">
        <v>0</v>
      </c>
      <c r="N231" s="195">
        <v>0</v>
      </c>
      <c r="O231" s="195">
        <v>0</v>
      </c>
      <c r="P231" s="195">
        <v>0</v>
      </c>
      <c r="Q231" s="194">
        <v>0</v>
      </c>
      <c r="R231" s="196">
        <v>490</v>
      </c>
      <c r="S231" s="193"/>
      <c r="T231" s="176"/>
      <c r="U231" s="180">
        <v>490</v>
      </c>
      <c r="V231" s="181">
        <v>0</v>
      </c>
    </row>
    <row r="232" spans="1:22" ht="11.25" customHeight="1" x14ac:dyDescent="0.35">
      <c r="A232" s="192"/>
      <c r="B232" s="192"/>
      <c r="C232" s="192" t="s">
        <v>343</v>
      </c>
      <c r="D232" s="192"/>
      <c r="E232" s="193"/>
      <c r="F232" s="194">
        <v>0</v>
      </c>
      <c r="G232" s="195">
        <v>0</v>
      </c>
      <c r="H232" s="195">
        <v>65.150000000000006</v>
      </c>
      <c r="I232" s="195">
        <v>249.79</v>
      </c>
      <c r="J232" s="195">
        <v>188.98</v>
      </c>
      <c r="K232" s="195">
        <v>1427.44</v>
      </c>
      <c r="L232" s="195">
        <v>184.66</v>
      </c>
      <c r="M232" s="195">
        <v>1790.8</v>
      </c>
      <c r="N232" s="195">
        <v>116.58</v>
      </c>
      <c r="O232" s="195">
        <v>194.84</v>
      </c>
      <c r="P232" s="195">
        <v>813.88</v>
      </c>
      <c r="Q232" s="194">
        <v>0</v>
      </c>
      <c r="R232" s="196">
        <v>5032.12</v>
      </c>
      <c r="S232" s="193"/>
      <c r="T232" s="176"/>
      <c r="U232" s="180">
        <v>4218.24</v>
      </c>
      <c r="V232" s="181">
        <v>-813.88000000000011</v>
      </c>
    </row>
    <row r="233" spans="1:22" ht="11.25" customHeight="1" x14ac:dyDescent="0.35">
      <c r="A233" s="192"/>
      <c r="B233" s="192"/>
      <c r="C233" s="197" t="s">
        <v>344</v>
      </c>
      <c r="D233" s="197"/>
      <c r="E233" s="198"/>
      <c r="F233" s="199">
        <v>279799</v>
      </c>
      <c r="G233" s="200">
        <v>144494.11000000002</v>
      </c>
      <c r="H233" s="200">
        <v>110823.66</v>
      </c>
      <c r="I233" s="200">
        <v>162217.78999999998</v>
      </c>
      <c r="J233" s="200">
        <v>99998.869999999981</v>
      </c>
      <c r="K233" s="200">
        <v>134460.87000000005</v>
      </c>
      <c r="L233" s="200">
        <v>69116.900000000009</v>
      </c>
      <c r="M233" s="200">
        <v>93210.28</v>
      </c>
      <c r="N233" s="200">
        <v>102912.8</v>
      </c>
      <c r="O233" s="200">
        <v>67515.48</v>
      </c>
      <c r="P233" s="200">
        <v>290811.92000000004</v>
      </c>
      <c r="Q233" s="199">
        <v>107022.18566894531</v>
      </c>
      <c r="R233" s="201">
        <v>1662383.8656689455</v>
      </c>
      <c r="S233" s="198"/>
      <c r="T233" s="177"/>
      <c r="U233" s="182">
        <v>1393390.8428857424</v>
      </c>
      <c r="V233" s="177">
        <v>-268993.02278320317</v>
      </c>
    </row>
    <row r="234" spans="1:22" ht="11.25" customHeight="1" x14ac:dyDescent="0.35">
      <c r="A234" s="192"/>
      <c r="B234" s="192" t="s">
        <v>40</v>
      </c>
      <c r="C234" s="192"/>
      <c r="D234" s="192"/>
      <c r="E234" s="193"/>
      <c r="F234" s="194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4"/>
      <c r="R234" s="196"/>
      <c r="S234" s="193"/>
      <c r="T234" s="176"/>
      <c r="U234" s="180"/>
      <c r="V234" s="181"/>
    </row>
    <row r="235" spans="1:22" ht="11.25" customHeight="1" x14ac:dyDescent="0.35">
      <c r="A235" s="192"/>
      <c r="B235" s="192"/>
      <c r="C235" s="192" t="s">
        <v>345</v>
      </c>
      <c r="D235" s="192"/>
      <c r="E235" s="193"/>
      <c r="F235" s="194">
        <v>0</v>
      </c>
      <c r="G235" s="195">
        <v>6000</v>
      </c>
      <c r="H235" s="195">
        <v>0</v>
      </c>
      <c r="I235" s="195">
        <v>0</v>
      </c>
      <c r="J235" s="195">
        <v>0</v>
      </c>
      <c r="K235" s="195">
        <v>0</v>
      </c>
      <c r="L235" s="195">
        <v>0</v>
      </c>
      <c r="M235" s="195">
        <v>0</v>
      </c>
      <c r="N235" s="195">
        <v>0</v>
      </c>
      <c r="O235" s="195">
        <v>0</v>
      </c>
      <c r="P235" s="195">
        <v>0</v>
      </c>
      <c r="Q235" s="194">
        <v>0</v>
      </c>
      <c r="R235" s="196">
        <v>6000</v>
      </c>
      <c r="S235" s="193"/>
      <c r="T235" s="176"/>
      <c r="U235" s="180">
        <v>6000</v>
      </c>
      <c r="V235" s="181">
        <v>0</v>
      </c>
    </row>
    <row r="236" spans="1:22" ht="11.25" customHeight="1" x14ac:dyDescent="0.35">
      <c r="A236" s="192"/>
      <c r="B236" s="192"/>
      <c r="C236" s="192" t="s">
        <v>346</v>
      </c>
      <c r="D236" s="192"/>
      <c r="E236" s="193"/>
      <c r="F236" s="194">
        <v>21606.55</v>
      </c>
      <c r="G236" s="195">
        <v>0</v>
      </c>
      <c r="H236" s="195">
        <v>79600</v>
      </c>
      <c r="I236" s="195">
        <v>88925.6</v>
      </c>
      <c r="J236" s="195">
        <v>40425.5</v>
      </c>
      <c r="K236" s="195">
        <v>77358</v>
      </c>
      <c r="L236" s="195">
        <v>17190</v>
      </c>
      <c r="M236" s="195">
        <v>90212.51</v>
      </c>
      <c r="N236" s="195">
        <v>85780.25</v>
      </c>
      <c r="O236" s="195">
        <v>52965.55</v>
      </c>
      <c r="P236" s="195">
        <v>77842</v>
      </c>
      <c r="Q236" s="194">
        <v>76700.078125</v>
      </c>
      <c r="R236" s="196">
        <v>708606.03812500008</v>
      </c>
      <c r="S236" s="193" t="s">
        <v>347</v>
      </c>
      <c r="T236" s="176"/>
      <c r="U236" s="180">
        <v>625000.02250000008</v>
      </c>
      <c r="V236" s="181">
        <v>-83606.015625</v>
      </c>
    </row>
    <row r="237" spans="1:22" ht="11.25" customHeight="1" x14ac:dyDescent="0.35">
      <c r="A237" s="192"/>
      <c r="B237" s="192"/>
      <c r="C237" s="197" t="s">
        <v>348</v>
      </c>
      <c r="D237" s="197"/>
      <c r="E237" s="198"/>
      <c r="F237" s="199">
        <v>21606.55</v>
      </c>
      <c r="G237" s="200">
        <v>6000</v>
      </c>
      <c r="H237" s="200">
        <v>79600</v>
      </c>
      <c r="I237" s="200">
        <v>88925.6</v>
      </c>
      <c r="J237" s="200">
        <v>40425.5</v>
      </c>
      <c r="K237" s="200">
        <v>77358</v>
      </c>
      <c r="L237" s="200">
        <v>17190</v>
      </c>
      <c r="M237" s="200">
        <v>90212.51</v>
      </c>
      <c r="N237" s="200">
        <v>85780.25</v>
      </c>
      <c r="O237" s="200">
        <v>52965.55</v>
      </c>
      <c r="P237" s="200">
        <v>77842</v>
      </c>
      <c r="Q237" s="199">
        <v>76700.078125</v>
      </c>
      <c r="R237" s="201">
        <v>714606.03812500008</v>
      </c>
      <c r="S237" s="198"/>
      <c r="T237" s="177"/>
      <c r="U237" s="182">
        <v>631000.02250000008</v>
      </c>
      <c r="V237" s="177">
        <v>-83606.015625</v>
      </c>
    </row>
    <row r="238" spans="1:22" ht="11.25" customHeight="1" x14ac:dyDescent="0.35">
      <c r="A238" s="192"/>
      <c r="B238" s="192" t="s">
        <v>41</v>
      </c>
      <c r="C238" s="192"/>
      <c r="D238" s="192"/>
      <c r="E238" s="193"/>
      <c r="F238" s="194"/>
      <c r="G238" s="195"/>
      <c r="H238" s="195"/>
      <c r="I238" s="195"/>
      <c r="J238" s="195"/>
      <c r="K238" s="195"/>
      <c r="L238" s="195"/>
      <c r="M238" s="195"/>
      <c r="N238" s="195"/>
      <c r="O238" s="195"/>
      <c r="P238" s="195"/>
      <c r="Q238" s="194"/>
      <c r="R238" s="196"/>
      <c r="S238" s="193"/>
      <c r="T238" s="176"/>
      <c r="U238" s="180"/>
      <c r="V238" s="181"/>
    </row>
    <row r="239" spans="1:22" ht="11.25" customHeight="1" x14ac:dyDescent="0.35">
      <c r="A239" s="192"/>
      <c r="B239" s="192"/>
      <c r="C239" s="192" t="s">
        <v>349</v>
      </c>
      <c r="D239" s="192"/>
      <c r="E239" s="193"/>
      <c r="F239" s="194">
        <v>0</v>
      </c>
      <c r="G239" s="195">
        <v>0</v>
      </c>
      <c r="H239" s="195">
        <v>9306</v>
      </c>
      <c r="I239" s="195">
        <v>1825.48</v>
      </c>
      <c r="J239" s="195">
        <v>0</v>
      </c>
      <c r="K239" s="195">
        <v>0</v>
      </c>
      <c r="L239" s="195">
        <v>0</v>
      </c>
      <c r="M239" s="195">
        <v>2271.9</v>
      </c>
      <c r="N239" s="195">
        <v>0</v>
      </c>
      <c r="O239" s="195">
        <v>0</v>
      </c>
      <c r="P239" s="195">
        <v>0</v>
      </c>
      <c r="Q239" s="194">
        <v>4096.6201171875</v>
      </c>
      <c r="R239" s="196">
        <v>17500.000117187497</v>
      </c>
      <c r="S239" s="193" t="s">
        <v>350</v>
      </c>
      <c r="T239" s="176"/>
      <c r="U239" s="180">
        <v>17500.000117187497</v>
      </c>
      <c r="V239" s="181">
        <v>0</v>
      </c>
    </row>
    <row r="240" spans="1:22" ht="11.25" customHeight="1" x14ac:dyDescent="0.35">
      <c r="A240" s="192"/>
      <c r="B240" s="192"/>
      <c r="C240" s="192" t="s">
        <v>351</v>
      </c>
      <c r="D240" s="192"/>
      <c r="E240" s="193"/>
      <c r="F240" s="194">
        <v>0</v>
      </c>
      <c r="G240" s="195">
        <v>137.61000000000001</v>
      </c>
      <c r="H240" s="195">
        <v>0</v>
      </c>
      <c r="I240" s="195">
        <v>0</v>
      </c>
      <c r="J240" s="195">
        <v>0</v>
      </c>
      <c r="K240" s="195">
        <v>0</v>
      </c>
      <c r="L240" s="195">
        <v>0</v>
      </c>
      <c r="M240" s="195">
        <v>8.9</v>
      </c>
      <c r="N240" s="195">
        <v>0</v>
      </c>
      <c r="O240" s="195">
        <v>0</v>
      </c>
      <c r="P240" s="195">
        <v>0</v>
      </c>
      <c r="Q240" s="194">
        <v>0</v>
      </c>
      <c r="R240" s="196">
        <v>146.51000000000002</v>
      </c>
      <c r="S240" s="193"/>
      <c r="T240" s="176"/>
      <c r="U240" s="180">
        <v>146.51000000000002</v>
      </c>
      <c r="V240" s="181">
        <v>0</v>
      </c>
    </row>
    <row r="241" spans="1:22" ht="11.25" customHeight="1" x14ac:dyDescent="0.35">
      <c r="A241" s="192"/>
      <c r="B241" s="192"/>
      <c r="C241" s="192" t="s">
        <v>352</v>
      </c>
      <c r="D241" s="192"/>
      <c r="E241" s="193"/>
      <c r="F241" s="194">
        <v>0</v>
      </c>
      <c r="G241" s="195">
        <v>0</v>
      </c>
      <c r="H241" s="195">
        <v>0</v>
      </c>
      <c r="I241" s="195">
        <v>0</v>
      </c>
      <c r="J241" s="195">
        <v>0</v>
      </c>
      <c r="K241" s="195">
        <v>0</v>
      </c>
      <c r="L241" s="195">
        <v>16640</v>
      </c>
      <c r="M241" s="195">
        <v>270</v>
      </c>
      <c r="N241" s="195">
        <v>0</v>
      </c>
      <c r="O241" s="195">
        <v>0</v>
      </c>
      <c r="P241" s="195">
        <v>2100</v>
      </c>
      <c r="Q241" s="194">
        <v>0</v>
      </c>
      <c r="R241" s="196">
        <v>19010</v>
      </c>
      <c r="S241" s="193" t="s">
        <v>353</v>
      </c>
      <c r="T241" s="176"/>
      <c r="U241" s="180">
        <v>17000</v>
      </c>
      <c r="V241" s="181">
        <v>-2010</v>
      </c>
    </row>
    <row r="242" spans="1:22" ht="11.25" customHeight="1" x14ac:dyDescent="0.35">
      <c r="A242" s="192"/>
      <c r="B242" s="192"/>
      <c r="C242" s="192" t="s">
        <v>354</v>
      </c>
      <c r="D242" s="192"/>
      <c r="E242" s="193"/>
      <c r="F242" s="194">
        <v>10293.75</v>
      </c>
      <c r="G242" s="195">
        <v>445</v>
      </c>
      <c r="H242" s="195">
        <v>709.9</v>
      </c>
      <c r="I242" s="195">
        <v>1513</v>
      </c>
      <c r="J242" s="195">
        <v>694.2</v>
      </c>
      <c r="K242" s="195">
        <v>284.8</v>
      </c>
      <c r="L242" s="195">
        <v>498.4</v>
      </c>
      <c r="M242" s="195">
        <v>1092</v>
      </c>
      <c r="N242" s="195">
        <v>1891.5</v>
      </c>
      <c r="O242" s="195">
        <v>63228.94</v>
      </c>
      <c r="P242" s="195">
        <v>874.5</v>
      </c>
      <c r="Q242" s="194">
        <v>0</v>
      </c>
      <c r="R242" s="196">
        <v>81525.990000000005</v>
      </c>
      <c r="S242" s="193" t="s">
        <v>355</v>
      </c>
      <c r="T242" s="176"/>
      <c r="U242" s="180">
        <v>80651.490000000005</v>
      </c>
      <c r="V242" s="181">
        <v>-874.5</v>
      </c>
    </row>
    <row r="243" spans="1:22" ht="11.25" customHeight="1" x14ac:dyDescent="0.35">
      <c r="A243" s="192"/>
      <c r="B243" s="192"/>
      <c r="C243" s="192" t="s">
        <v>356</v>
      </c>
      <c r="D243" s="192"/>
      <c r="E243" s="193"/>
      <c r="F243" s="194">
        <v>0</v>
      </c>
      <c r="G243" s="195">
        <v>16118.55</v>
      </c>
      <c r="H243" s="195">
        <v>0</v>
      </c>
      <c r="I243" s="195">
        <v>0</v>
      </c>
      <c r="J243" s="195">
        <v>0</v>
      </c>
      <c r="K243" s="195">
        <v>125</v>
      </c>
      <c r="L243" s="195">
        <v>1960</v>
      </c>
      <c r="M243" s="195">
        <v>5326</v>
      </c>
      <c r="N243" s="195">
        <v>0</v>
      </c>
      <c r="O243" s="195">
        <v>0</v>
      </c>
      <c r="P243" s="195">
        <v>0</v>
      </c>
      <c r="Q243" s="194">
        <v>1470.41015625</v>
      </c>
      <c r="R243" s="196">
        <v>24999.960156249999</v>
      </c>
      <c r="S243" s="193"/>
      <c r="T243" s="176"/>
      <c r="U243" s="180">
        <v>24999.960156249999</v>
      </c>
      <c r="V243" s="181">
        <v>0</v>
      </c>
    </row>
    <row r="244" spans="1:22" ht="11.25" customHeight="1" x14ac:dyDescent="0.35">
      <c r="A244" s="192"/>
      <c r="B244" s="192"/>
      <c r="C244" s="192" t="s">
        <v>357</v>
      </c>
      <c r="D244" s="192"/>
      <c r="E244" s="193"/>
      <c r="F244" s="194">
        <v>0</v>
      </c>
      <c r="G244" s="195">
        <v>0</v>
      </c>
      <c r="H244" s="195">
        <v>0</v>
      </c>
      <c r="I244" s="195">
        <v>0</v>
      </c>
      <c r="J244" s="195">
        <v>0</v>
      </c>
      <c r="K244" s="195">
        <v>0</v>
      </c>
      <c r="L244" s="195">
        <v>0</v>
      </c>
      <c r="M244" s="195">
        <v>0</v>
      </c>
      <c r="N244" s="195">
        <v>0</v>
      </c>
      <c r="O244" s="195">
        <v>0</v>
      </c>
      <c r="P244" s="195">
        <v>4250</v>
      </c>
      <c r="Q244" s="194">
        <v>0</v>
      </c>
      <c r="R244" s="196">
        <v>4250</v>
      </c>
      <c r="S244" s="193" t="s">
        <v>358</v>
      </c>
      <c r="T244" s="176"/>
      <c r="U244" s="180">
        <v>0</v>
      </c>
      <c r="V244" s="181">
        <v>-4250</v>
      </c>
    </row>
    <row r="245" spans="1:22" ht="11.25" customHeight="1" x14ac:dyDescent="0.35">
      <c r="A245" s="192"/>
      <c r="B245" s="192"/>
      <c r="C245" s="192" t="s">
        <v>359</v>
      </c>
      <c r="D245" s="192"/>
      <c r="E245" s="193"/>
      <c r="F245" s="194">
        <v>34606.67</v>
      </c>
      <c r="G245" s="195">
        <v>14121.6</v>
      </c>
      <c r="H245" s="195">
        <v>23814.03</v>
      </c>
      <c r="I245" s="195">
        <v>-1051.19</v>
      </c>
      <c r="J245" s="195">
        <v>3013.91</v>
      </c>
      <c r="K245" s="195">
        <v>51482.92</v>
      </c>
      <c r="L245" s="195">
        <v>630.29</v>
      </c>
      <c r="M245" s="195">
        <v>7408.53</v>
      </c>
      <c r="N245" s="195">
        <v>7579.18</v>
      </c>
      <c r="O245" s="195">
        <v>2574.5100000000002</v>
      </c>
      <c r="P245" s="195">
        <v>-127575.51</v>
      </c>
      <c r="Q245" s="194">
        <v>0</v>
      </c>
      <c r="R245" s="196">
        <v>16604.939999999988</v>
      </c>
      <c r="S245" s="193" t="s">
        <v>328</v>
      </c>
      <c r="T245" s="176"/>
      <c r="U245" s="180">
        <v>142556.44999999998</v>
      </c>
      <c r="V245" s="181">
        <v>125951.51</v>
      </c>
    </row>
    <row r="246" spans="1:22" ht="11.25" customHeight="1" x14ac:dyDescent="0.35">
      <c r="A246" s="192"/>
      <c r="B246" s="192"/>
      <c r="C246" s="192" t="s">
        <v>360</v>
      </c>
      <c r="D246" s="192"/>
      <c r="E246" s="193"/>
      <c r="F246" s="194">
        <v>0</v>
      </c>
      <c r="G246" s="195">
        <v>744.1</v>
      </c>
      <c r="H246" s="195">
        <v>0</v>
      </c>
      <c r="I246" s="195">
        <v>43.6</v>
      </c>
      <c r="J246" s="195">
        <v>18.54</v>
      </c>
      <c r="K246" s="195">
        <v>89.59</v>
      </c>
      <c r="L246" s="195">
        <v>0</v>
      </c>
      <c r="M246" s="195">
        <v>0</v>
      </c>
      <c r="N246" s="195">
        <v>147.61000000000001</v>
      </c>
      <c r="O246" s="195">
        <v>1680.44</v>
      </c>
      <c r="P246" s="195">
        <v>0</v>
      </c>
      <c r="Q246" s="194">
        <v>0</v>
      </c>
      <c r="R246" s="196">
        <v>2723.88</v>
      </c>
      <c r="S246" s="193"/>
      <c r="T246" s="176"/>
      <c r="U246" s="180">
        <v>2723.88</v>
      </c>
      <c r="V246" s="181">
        <v>0</v>
      </c>
    </row>
    <row r="247" spans="1:22" ht="11.25" customHeight="1" x14ac:dyDescent="0.35">
      <c r="A247" s="192"/>
      <c r="B247" s="192"/>
      <c r="C247" s="192" t="s">
        <v>361</v>
      </c>
      <c r="D247" s="192"/>
      <c r="E247" s="193"/>
      <c r="F247" s="194">
        <v>0</v>
      </c>
      <c r="G247" s="195">
        <v>0</v>
      </c>
      <c r="H247" s="195">
        <v>0</v>
      </c>
      <c r="I247" s="195">
        <v>0</v>
      </c>
      <c r="J247" s="195">
        <v>0</v>
      </c>
      <c r="K247" s="195">
        <v>0</v>
      </c>
      <c r="L247" s="195">
        <v>0</v>
      </c>
      <c r="M247" s="195">
        <v>0</v>
      </c>
      <c r="N247" s="195">
        <v>0</v>
      </c>
      <c r="O247" s="195">
        <v>68175.039999999994</v>
      </c>
      <c r="P247" s="195">
        <v>-27270</v>
      </c>
      <c r="Q247" s="194">
        <v>0</v>
      </c>
      <c r="R247" s="196">
        <v>40905.039999999994</v>
      </c>
      <c r="S247" s="193" t="s">
        <v>355</v>
      </c>
      <c r="T247" s="176"/>
      <c r="U247" s="180">
        <v>68175.039999999994</v>
      </c>
      <c r="V247" s="181">
        <v>27270</v>
      </c>
    </row>
    <row r="248" spans="1:22" ht="11.25" customHeight="1" x14ac:dyDescent="0.35">
      <c r="A248" s="192"/>
      <c r="B248" s="192"/>
      <c r="C248" s="192" t="s">
        <v>362</v>
      </c>
      <c r="D248" s="192"/>
      <c r="E248" s="193"/>
      <c r="F248" s="194">
        <v>0</v>
      </c>
      <c r="G248" s="195">
        <v>0</v>
      </c>
      <c r="H248" s="195">
        <v>0</v>
      </c>
      <c r="I248" s="195">
        <v>0</v>
      </c>
      <c r="J248" s="195">
        <v>0</v>
      </c>
      <c r="K248" s="195">
        <v>0</v>
      </c>
      <c r="L248" s="195">
        <v>0</v>
      </c>
      <c r="M248" s="195">
        <v>0</v>
      </c>
      <c r="N248" s="195">
        <v>0</v>
      </c>
      <c r="O248" s="195">
        <v>3375</v>
      </c>
      <c r="P248" s="195">
        <v>0</v>
      </c>
      <c r="Q248" s="194">
        <v>3375</v>
      </c>
      <c r="R248" s="196">
        <v>6750</v>
      </c>
      <c r="S248" s="193"/>
      <c r="T248" s="176"/>
      <c r="U248" s="180">
        <v>6750</v>
      </c>
      <c r="V248" s="181">
        <v>0</v>
      </c>
    </row>
    <row r="249" spans="1:22" ht="11.25" customHeight="1" x14ac:dyDescent="0.35">
      <c r="A249" s="192"/>
      <c r="B249" s="192"/>
      <c r="C249" s="192" t="s">
        <v>363</v>
      </c>
      <c r="D249" s="192"/>
      <c r="E249" s="193"/>
      <c r="F249" s="194">
        <v>666.75</v>
      </c>
      <c r="G249" s="195">
        <v>3396.82</v>
      </c>
      <c r="H249" s="195">
        <v>222.57</v>
      </c>
      <c r="I249" s="195">
        <v>4758.37</v>
      </c>
      <c r="J249" s="195">
        <v>782.49</v>
      </c>
      <c r="K249" s="195">
        <v>2992.37</v>
      </c>
      <c r="L249" s="195">
        <v>8947.58</v>
      </c>
      <c r="M249" s="195">
        <v>4137.45</v>
      </c>
      <c r="N249" s="195">
        <v>3267.08</v>
      </c>
      <c r="O249" s="195">
        <v>7666.88</v>
      </c>
      <c r="P249" s="195">
        <v>2583.17</v>
      </c>
      <c r="Q249" s="194">
        <v>0</v>
      </c>
      <c r="R249" s="196">
        <v>39421.529999999992</v>
      </c>
      <c r="S249" s="193"/>
      <c r="T249" s="176"/>
      <c r="U249" s="180">
        <v>36838.359999999993</v>
      </c>
      <c r="V249" s="181">
        <v>-2583.1699999999983</v>
      </c>
    </row>
    <row r="250" spans="1:22" ht="11.25" customHeight="1" x14ac:dyDescent="0.35">
      <c r="A250" s="192"/>
      <c r="B250" s="192"/>
      <c r="C250" s="192" t="s">
        <v>364</v>
      </c>
      <c r="D250" s="192"/>
      <c r="E250" s="193"/>
      <c r="F250" s="194">
        <v>6626.59</v>
      </c>
      <c r="G250" s="195">
        <v>2964.22</v>
      </c>
      <c r="H250" s="195">
        <v>1523.12</v>
      </c>
      <c r="I250" s="195">
        <v>2750.36</v>
      </c>
      <c r="J250" s="195">
        <v>1937.34</v>
      </c>
      <c r="K250" s="195">
        <v>2136.31</v>
      </c>
      <c r="L250" s="195">
        <v>5924.72</v>
      </c>
      <c r="M250" s="195">
        <v>2370.2399999999998</v>
      </c>
      <c r="N250" s="195">
        <v>1994.39</v>
      </c>
      <c r="O250" s="195">
        <v>2682.6</v>
      </c>
      <c r="P250" s="195">
        <v>2427.0700000000002</v>
      </c>
      <c r="Q250" s="194">
        <v>0</v>
      </c>
      <c r="R250" s="196">
        <v>33336.959999999999</v>
      </c>
      <c r="S250" s="193" t="s">
        <v>365</v>
      </c>
      <c r="T250" s="176"/>
      <c r="U250" s="180">
        <v>30909.89</v>
      </c>
      <c r="V250" s="181">
        <v>-2427.0699999999997</v>
      </c>
    </row>
    <row r="251" spans="1:22" ht="11.25" customHeight="1" x14ac:dyDescent="0.35">
      <c r="A251" s="192"/>
      <c r="B251" s="192"/>
      <c r="C251" s="192" t="s">
        <v>366</v>
      </c>
      <c r="D251" s="192"/>
      <c r="E251" s="193"/>
      <c r="F251" s="194">
        <v>14023.94</v>
      </c>
      <c r="G251" s="195">
        <v>16660.509999999998</v>
      </c>
      <c r="H251" s="195">
        <v>0</v>
      </c>
      <c r="I251" s="195">
        <v>868.58</v>
      </c>
      <c r="J251" s="195">
        <v>1767.26</v>
      </c>
      <c r="K251" s="195">
        <v>1825.01</v>
      </c>
      <c r="L251" s="195">
        <v>784.36</v>
      </c>
      <c r="M251" s="195">
        <v>1612.43</v>
      </c>
      <c r="N251" s="195">
        <v>2170.21</v>
      </c>
      <c r="O251" s="195">
        <v>3038.79</v>
      </c>
      <c r="P251" s="195">
        <v>24.55</v>
      </c>
      <c r="Q251" s="194">
        <v>9224.3203125</v>
      </c>
      <c r="R251" s="196">
        <v>51999.960312500007</v>
      </c>
      <c r="S251" s="193"/>
      <c r="T251" s="176"/>
      <c r="U251" s="180">
        <v>51999.961093750004</v>
      </c>
      <c r="V251" s="181">
        <v>7.8124999708961695E-4</v>
      </c>
    </row>
    <row r="252" spans="1:22" ht="11.25" customHeight="1" x14ac:dyDescent="0.35">
      <c r="A252" s="192"/>
      <c r="B252" s="192"/>
      <c r="C252" s="192" t="s">
        <v>367</v>
      </c>
      <c r="D252" s="192"/>
      <c r="E252" s="193"/>
      <c r="F252" s="194">
        <v>1040</v>
      </c>
      <c r="G252" s="195">
        <v>4800</v>
      </c>
      <c r="H252" s="195">
        <v>10765</v>
      </c>
      <c r="I252" s="195">
        <v>0</v>
      </c>
      <c r="J252" s="195">
        <v>0</v>
      </c>
      <c r="K252" s="195">
        <v>0</v>
      </c>
      <c r="L252" s="195">
        <v>-40</v>
      </c>
      <c r="M252" s="195">
        <v>0</v>
      </c>
      <c r="N252" s="195">
        <v>0</v>
      </c>
      <c r="O252" s="195">
        <v>0</v>
      </c>
      <c r="P252" s="195">
        <v>0</v>
      </c>
      <c r="Q252" s="194">
        <v>13614</v>
      </c>
      <c r="R252" s="196">
        <v>30179</v>
      </c>
      <c r="S252" s="193"/>
      <c r="T252" s="176"/>
      <c r="U252" s="180">
        <v>30179</v>
      </c>
      <c r="V252" s="181">
        <v>0</v>
      </c>
    </row>
    <row r="253" spans="1:22" ht="11.25" customHeight="1" x14ac:dyDescent="0.35">
      <c r="A253" s="192"/>
      <c r="B253" s="192"/>
      <c r="C253" s="192" t="s">
        <v>368</v>
      </c>
      <c r="D253" s="192"/>
      <c r="E253" s="193"/>
      <c r="F253" s="194">
        <v>0</v>
      </c>
      <c r="G253" s="195">
        <v>2141.37</v>
      </c>
      <c r="H253" s="195">
        <v>1235.4000000000001</v>
      </c>
      <c r="I253" s="195">
        <v>2288.66</v>
      </c>
      <c r="J253" s="195">
        <v>2236.6799999999998</v>
      </c>
      <c r="K253" s="195">
        <v>113.78</v>
      </c>
      <c r="L253" s="195">
        <v>0</v>
      </c>
      <c r="M253" s="195">
        <v>1113.3399999999999</v>
      </c>
      <c r="N253" s="195">
        <v>601.45000000000005</v>
      </c>
      <c r="O253" s="195">
        <v>4120.93</v>
      </c>
      <c r="P253" s="195">
        <v>6250.23</v>
      </c>
      <c r="Q253" s="194">
        <v>0</v>
      </c>
      <c r="R253" s="196">
        <v>20101.84</v>
      </c>
      <c r="S253" s="193"/>
      <c r="T253" s="176"/>
      <c r="U253" s="180">
        <v>13851.61</v>
      </c>
      <c r="V253" s="181">
        <v>-6250.23</v>
      </c>
    </row>
    <row r="254" spans="1:22" ht="11.25" customHeight="1" x14ac:dyDescent="0.35">
      <c r="A254" s="192"/>
      <c r="B254" s="192"/>
      <c r="C254" s="192" t="s">
        <v>369</v>
      </c>
      <c r="D254" s="192"/>
      <c r="E254" s="193"/>
      <c r="F254" s="194">
        <v>0</v>
      </c>
      <c r="G254" s="195">
        <v>6500</v>
      </c>
      <c r="H254" s="195">
        <v>369.53</v>
      </c>
      <c r="I254" s="195">
        <v>0</v>
      </c>
      <c r="J254" s="195">
        <v>4095</v>
      </c>
      <c r="K254" s="195">
        <v>414.89</v>
      </c>
      <c r="L254" s="195">
        <v>600</v>
      </c>
      <c r="M254" s="195">
        <v>0</v>
      </c>
      <c r="N254" s="195">
        <v>0</v>
      </c>
      <c r="O254" s="195">
        <v>0</v>
      </c>
      <c r="P254" s="195">
        <v>0</v>
      </c>
      <c r="Q254" s="194">
        <v>6020.580078125</v>
      </c>
      <c r="R254" s="196">
        <v>18000.000078124998</v>
      </c>
      <c r="S254" s="193" t="s">
        <v>370</v>
      </c>
      <c r="T254" s="176"/>
      <c r="U254" s="180">
        <v>18000.000078124998</v>
      </c>
      <c r="V254" s="181">
        <v>0</v>
      </c>
    </row>
    <row r="255" spans="1:22" ht="11.25" customHeight="1" x14ac:dyDescent="0.35">
      <c r="A255" s="192"/>
      <c r="B255" s="192"/>
      <c r="C255" s="192" t="s">
        <v>371</v>
      </c>
      <c r="D255" s="192"/>
      <c r="E255" s="193"/>
      <c r="F255" s="194">
        <v>0</v>
      </c>
      <c r="G255" s="195">
        <v>1506.24</v>
      </c>
      <c r="H255" s="195">
        <v>205.47</v>
      </c>
      <c r="I255" s="195">
        <v>782.06</v>
      </c>
      <c r="J255" s="195">
        <v>497.48</v>
      </c>
      <c r="K255" s="195">
        <v>1137.51</v>
      </c>
      <c r="L255" s="195">
        <v>3675.86</v>
      </c>
      <c r="M255" s="195">
        <v>0</v>
      </c>
      <c r="N255" s="195">
        <v>0</v>
      </c>
      <c r="O255" s="195">
        <v>0</v>
      </c>
      <c r="P255" s="195">
        <v>259.89999999999998</v>
      </c>
      <c r="Q255" s="194">
        <v>15935.48046875</v>
      </c>
      <c r="R255" s="196">
        <v>24000.00046875</v>
      </c>
      <c r="S255" s="193"/>
      <c r="T255" s="176"/>
      <c r="U255" s="180">
        <v>23999.999882812503</v>
      </c>
      <c r="V255" s="181">
        <v>-5.8593749781721272E-4</v>
      </c>
    </row>
    <row r="256" spans="1:22" ht="11.25" customHeight="1" x14ac:dyDescent="0.35">
      <c r="A256" s="192"/>
      <c r="B256" s="192"/>
      <c r="C256" s="192" t="s">
        <v>372</v>
      </c>
      <c r="D256" s="192"/>
      <c r="E256" s="193"/>
      <c r="F256" s="194">
        <v>0</v>
      </c>
      <c r="G256" s="195">
        <v>0</v>
      </c>
      <c r="H256" s="195">
        <v>309.22000000000003</v>
      </c>
      <c r="I256" s="195">
        <v>0</v>
      </c>
      <c r="J256" s="195">
        <v>0</v>
      </c>
      <c r="K256" s="195">
        <v>0</v>
      </c>
      <c r="L256" s="195">
        <v>1648.42</v>
      </c>
      <c r="M256" s="195">
        <v>0</v>
      </c>
      <c r="N256" s="195">
        <v>0</v>
      </c>
      <c r="O256" s="195">
        <v>0</v>
      </c>
      <c r="P256" s="195">
        <v>0</v>
      </c>
      <c r="Q256" s="194">
        <v>4042.35986328125</v>
      </c>
      <c r="R256" s="196">
        <v>5999.9998632812503</v>
      </c>
      <c r="S256" s="193"/>
      <c r="T256" s="176"/>
      <c r="U256" s="180">
        <v>5999.9998632812503</v>
      </c>
      <c r="V256" s="181">
        <v>0</v>
      </c>
    </row>
    <row r="257" spans="1:22" ht="11.25" customHeight="1" x14ac:dyDescent="0.35">
      <c r="A257" s="192"/>
      <c r="B257" s="192"/>
      <c r="C257" s="192" t="s">
        <v>373</v>
      </c>
      <c r="D257" s="192"/>
      <c r="E257" s="193"/>
      <c r="F257" s="194">
        <v>8000</v>
      </c>
      <c r="G257" s="195">
        <v>8000</v>
      </c>
      <c r="H257" s="195">
        <v>8000</v>
      </c>
      <c r="I257" s="195">
        <v>8000</v>
      </c>
      <c r="J257" s="195">
        <v>8000</v>
      </c>
      <c r="K257" s="195">
        <v>8000</v>
      </c>
      <c r="L257" s="195">
        <v>8000</v>
      </c>
      <c r="M257" s="195">
        <v>8000</v>
      </c>
      <c r="N257" s="195">
        <v>8000</v>
      </c>
      <c r="O257" s="195">
        <v>8000</v>
      </c>
      <c r="P257" s="195">
        <v>8000</v>
      </c>
      <c r="Q257" s="194">
        <v>8000</v>
      </c>
      <c r="R257" s="196">
        <v>96000</v>
      </c>
      <c r="S257" s="193"/>
      <c r="T257" s="176"/>
      <c r="U257" s="180">
        <v>96000</v>
      </c>
      <c r="V257" s="181">
        <v>0</v>
      </c>
    </row>
    <row r="258" spans="1:22" ht="11.25" customHeight="1" x14ac:dyDescent="0.35">
      <c r="A258" s="192"/>
      <c r="B258" s="192"/>
      <c r="C258" s="192" t="s">
        <v>374</v>
      </c>
      <c r="D258" s="192"/>
      <c r="E258" s="193"/>
      <c r="F258" s="194">
        <v>0</v>
      </c>
      <c r="G258" s="195">
        <v>0</v>
      </c>
      <c r="H258" s="195">
        <v>0</v>
      </c>
      <c r="I258" s="195">
        <v>0</v>
      </c>
      <c r="J258" s="195">
        <v>0</v>
      </c>
      <c r="K258" s="195">
        <v>0</v>
      </c>
      <c r="L258" s="195">
        <v>0</v>
      </c>
      <c r="M258" s="195">
        <v>0</v>
      </c>
      <c r="N258" s="195">
        <v>0</v>
      </c>
      <c r="O258" s="195">
        <v>0</v>
      </c>
      <c r="P258" s="195">
        <v>0</v>
      </c>
      <c r="Q258" s="194">
        <v>0</v>
      </c>
      <c r="R258" s="196">
        <v>0</v>
      </c>
      <c r="S258" s="193" t="s">
        <v>358</v>
      </c>
      <c r="T258" s="176"/>
      <c r="U258" s="180">
        <v>0</v>
      </c>
      <c r="V258" s="181">
        <v>0</v>
      </c>
    </row>
    <row r="259" spans="1:22" ht="11.25" customHeight="1" x14ac:dyDescent="0.35">
      <c r="A259" s="192"/>
      <c r="B259" s="192"/>
      <c r="C259" s="192" t="s">
        <v>375</v>
      </c>
      <c r="D259" s="192"/>
      <c r="E259" s="193"/>
      <c r="F259" s="194">
        <v>0</v>
      </c>
      <c r="G259" s="195">
        <v>0</v>
      </c>
      <c r="H259" s="195">
        <v>1498.96</v>
      </c>
      <c r="I259" s="195">
        <v>0</v>
      </c>
      <c r="J259" s="195">
        <v>0</v>
      </c>
      <c r="K259" s="195">
        <v>0</v>
      </c>
      <c r="L259" s="195">
        <v>0</v>
      </c>
      <c r="M259" s="195">
        <v>0</v>
      </c>
      <c r="N259" s="195">
        <v>0</v>
      </c>
      <c r="O259" s="195">
        <v>0</v>
      </c>
      <c r="P259" s="195">
        <v>0</v>
      </c>
      <c r="Q259" s="194">
        <v>0</v>
      </c>
      <c r="R259" s="196">
        <v>1498.96</v>
      </c>
      <c r="S259" s="193"/>
      <c r="T259" s="176"/>
      <c r="U259" s="180">
        <v>1498.96</v>
      </c>
      <c r="V259" s="181">
        <v>0</v>
      </c>
    </row>
    <row r="260" spans="1:22" ht="11.25" customHeight="1" x14ac:dyDescent="0.35">
      <c r="A260" s="192"/>
      <c r="B260" s="192"/>
      <c r="C260" s="192" t="s">
        <v>376</v>
      </c>
      <c r="D260" s="192"/>
      <c r="E260" s="193"/>
      <c r="F260" s="194">
        <v>0</v>
      </c>
      <c r="G260" s="195">
        <v>0</v>
      </c>
      <c r="H260" s="195">
        <v>3070.75</v>
      </c>
      <c r="I260" s="195">
        <v>0</v>
      </c>
      <c r="J260" s="195">
        <v>0</v>
      </c>
      <c r="K260" s="195">
        <v>0</v>
      </c>
      <c r="L260" s="195">
        <v>0</v>
      </c>
      <c r="M260" s="195">
        <v>0</v>
      </c>
      <c r="N260" s="195">
        <v>0</v>
      </c>
      <c r="O260" s="195">
        <v>0</v>
      </c>
      <c r="P260" s="195">
        <v>0</v>
      </c>
      <c r="Q260" s="194">
        <v>0</v>
      </c>
      <c r="R260" s="196">
        <v>3070.75</v>
      </c>
      <c r="S260" s="193"/>
      <c r="T260" s="176"/>
      <c r="U260" s="180">
        <v>3070.75</v>
      </c>
      <c r="V260" s="181">
        <v>0</v>
      </c>
    </row>
    <row r="261" spans="1:22" ht="11.25" customHeight="1" x14ac:dyDescent="0.35">
      <c r="A261" s="192"/>
      <c r="B261" s="192"/>
      <c r="C261" s="192" t="s">
        <v>377</v>
      </c>
      <c r="D261" s="192"/>
      <c r="E261" s="193"/>
      <c r="F261" s="194">
        <v>0</v>
      </c>
      <c r="G261" s="195">
        <v>0</v>
      </c>
      <c r="H261" s="195">
        <v>0</v>
      </c>
      <c r="I261" s="195">
        <v>2500</v>
      </c>
      <c r="J261" s="195">
        <v>0</v>
      </c>
      <c r="K261" s="195">
        <v>0</v>
      </c>
      <c r="L261" s="195">
        <v>0</v>
      </c>
      <c r="M261" s="195">
        <v>0</v>
      </c>
      <c r="N261" s="195">
        <v>0</v>
      </c>
      <c r="O261" s="195">
        <v>0</v>
      </c>
      <c r="P261" s="195">
        <v>2160</v>
      </c>
      <c r="Q261" s="194">
        <v>0</v>
      </c>
      <c r="R261" s="196">
        <v>4660</v>
      </c>
      <c r="S261" s="193"/>
      <c r="T261" s="176"/>
      <c r="U261" s="180">
        <v>3600</v>
      </c>
      <c r="V261" s="181">
        <v>-1060</v>
      </c>
    </row>
    <row r="262" spans="1:22" ht="11.25" customHeight="1" x14ac:dyDescent="0.35">
      <c r="A262" s="192"/>
      <c r="B262" s="192"/>
      <c r="C262" s="192" t="s">
        <v>378</v>
      </c>
      <c r="D262" s="192"/>
      <c r="E262" s="193"/>
      <c r="F262" s="194">
        <v>2619.19</v>
      </c>
      <c r="G262" s="195">
        <v>18374.29</v>
      </c>
      <c r="H262" s="195">
        <v>3075.66</v>
      </c>
      <c r="I262" s="195">
        <v>7234.82</v>
      </c>
      <c r="J262" s="195">
        <v>7444.24</v>
      </c>
      <c r="K262" s="195">
        <v>2576.02</v>
      </c>
      <c r="L262" s="195">
        <v>7495.62</v>
      </c>
      <c r="M262" s="195">
        <v>3510.51</v>
      </c>
      <c r="N262" s="195">
        <v>3553.54</v>
      </c>
      <c r="O262" s="195">
        <v>4058.53</v>
      </c>
      <c r="P262" s="195">
        <v>3957.7</v>
      </c>
      <c r="Q262" s="194">
        <v>0</v>
      </c>
      <c r="R262" s="196">
        <v>63900.119999999995</v>
      </c>
      <c r="S262" s="193"/>
      <c r="T262" s="176"/>
      <c r="U262" s="180">
        <v>59942.42</v>
      </c>
      <c r="V262" s="181">
        <v>-3957.6999999999971</v>
      </c>
    </row>
    <row r="263" spans="1:22" ht="11.25" customHeight="1" x14ac:dyDescent="0.35">
      <c r="A263" s="192"/>
      <c r="B263" s="192"/>
      <c r="C263" s="192" t="s">
        <v>379</v>
      </c>
      <c r="D263" s="192"/>
      <c r="E263" s="193"/>
      <c r="F263" s="194">
        <v>239.55</v>
      </c>
      <c r="G263" s="195">
        <v>296.33999999999997</v>
      </c>
      <c r="H263" s="195">
        <v>0</v>
      </c>
      <c r="I263" s="195">
        <v>582.51</v>
      </c>
      <c r="J263" s="195">
        <v>129.94999999999999</v>
      </c>
      <c r="K263" s="195">
        <v>0</v>
      </c>
      <c r="L263" s="195">
        <v>123.49</v>
      </c>
      <c r="M263" s="195">
        <v>0</v>
      </c>
      <c r="N263" s="195">
        <v>0</v>
      </c>
      <c r="O263" s="195">
        <v>0</v>
      </c>
      <c r="P263" s="195">
        <v>0</v>
      </c>
      <c r="Q263" s="194">
        <v>0</v>
      </c>
      <c r="R263" s="196">
        <v>1371.8400000000001</v>
      </c>
      <c r="S263" s="193"/>
      <c r="T263" s="176"/>
      <c r="U263" s="180">
        <v>1371.8400000000001</v>
      </c>
      <c r="V263" s="181">
        <v>0</v>
      </c>
    </row>
    <row r="264" spans="1:22" ht="11.25" customHeight="1" x14ac:dyDescent="0.35">
      <c r="A264" s="192"/>
      <c r="B264" s="192"/>
      <c r="C264" s="192" t="s">
        <v>380</v>
      </c>
      <c r="D264" s="192"/>
      <c r="E264" s="193"/>
      <c r="F264" s="194">
        <v>912.52</v>
      </c>
      <c r="G264" s="195">
        <v>471.94</v>
      </c>
      <c r="H264" s="195">
        <v>518.54</v>
      </c>
      <c r="I264" s="195">
        <v>503.76</v>
      </c>
      <c r="J264" s="195">
        <v>438.9</v>
      </c>
      <c r="K264" s="195">
        <v>401.2</v>
      </c>
      <c r="L264" s="195">
        <v>349.6</v>
      </c>
      <c r="M264" s="195">
        <v>356.9</v>
      </c>
      <c r="N264" s="195">
        <v>466.2</v>
      </c>
      <c r="O264" s="195">
        <v>494.91</v>
      </c>
      <c r="P264" s="195">
        <v>370.07</v>
      </c>
      <c r="Q264" s="194">
        <v>915.4599609375</v>
      </c>
      <c r="R264" s="196">
        <v>6199.9999609375</v>
      </c>
      <c r="S264" s="193" t="s">
        <v>350</v>
      </c>
      <c r="T264" s="176"/>
      <c r="U264" s="180">
        <v>6199.9997851562503</v>
      </c>
      <c r="V264" s="181">
        <v>-1.757812497089617E-4</v>
      </c>
    </row>
    <row r="265" spans="1:22" ht="11.25" customHeight="1" x14ac:dyDescent="0.35">
      <c r="A265" s="192"/>
      <c r="B265" s="192"/>
      <c r="C265" s="192" t="s">
        <v>381</v>
      </c>
      <c r="D265" s="192"/>
      <c r="E265" s="193"/>
      <c r="F265" s="194">
        <v>8333.33</v>
      </c>
      <c r="G265" s="195">
        <v>8333.33</v>
      </c>
      <c r="H265" s="195">
        <v>8333.33</v>
      </c>
      <c r="I265" s="195">
        <v>8333.33</v>
      </c>
      <c r="J265" s="195">
        <v>8333.33</v>
      </c>
      <c r="K265" s="195">
        <v>8333.33</v>
      </c>
      <c r="L265" s="195">
        <v>8333.33</v>
      </c>
      <c r="M265" s="195">
        <v>8333.33</v>
      </c>
      <c r="N265" s="195">
        <v>8333.33</v>
      </c>
      <c r="O265" s="195">
        <v>8333.33</v>
      </c>
      <c r="P265" s="195">
        <v>8333.33</v>
      </c>
      <c r="Q265" s="194">
        <v>8333.3671875</v>
      </c>
      <c r="R265" s="196">
        <v>99999.997187500005</v>
      </c>
      <c r="S265" s="193" t="s">
        <v>350</v>
      </c>
      <c r="T265" s="176"/>
      <c r="U265" s="180">
        <v>100000.003125</v>
      </c>
      <c r="V265" s="181">
        <v>5.9374999982537702E-3</v>
      </c>
    </row>
    <row r="266" spans="1:22" ht="11.25" customHeight="1" x14ac:dyDescent="0.35">
      <c r="A266" s="192"/>
      <c r="B266" s="192"/>
      <c r="C266" s="192" t="s">
        <v>382</v>
      </c>
      <c r="D266" s="192"/>
      <c r="E266" s="193"/>
      <c r="F266" s="194">
        <v>1130.19</v>
      </c>
      <c r="G266" s="195">
        <v>0</v>
      </c>
      <c r="H266" s="195">
        <v>753.84</v>
      </c>
      <c r="I266" s="195">
        <v>0</v>
      </c>
      <c r="J266" s="195">
        <v>0</v>
      </c>
      <c r="K266" s="195">
        <v>666</v>
      </c>
      <c r="L266" s="195">
        <v>0</v>
      </c>
      <c r="M266" s="195">
        <v>0</v>
      </c>
      <c r="N266" s="195">
        <v>1086.42</v>
      </c>
      <c r="O266" s="195">
        <v>0</v>
      </c>
      <c r="P266" s="195">
        <v>0</v>
      </c>
      <c r="Q266" s="194">
        <v>1363.550048828125</v>
      </c>
      <c r="R266" s="196">
        <v>5000.0000488281257</v>
      </c>
      <c r="S266" s="193" t="s">
        <v>350</v>
      </c>
      <c r="T266" s="176"/>
      <c r="U266" s="180">
        <v>5000.0000488281257</v>
      </c>
      <c r="V266" s="181">
        <v>0</v>
      </c>
    </row>
    <row r="267" spans="1:22" ht="11.25" customHeight="1" x14ac:dyDescent="0.35">
      <c r="A267" s="192"/>
      <c r="B267" s="192"/>
      <c r="C267" s="197" t="s">
        <v>383</v>
      </c>
      <c r="D267" s="197"/>
      <c r="E267" s="198"/>
      <c r="F267" s="199">
        <v>88492.48000000001</v>
      </c>
      <c r="G267" s="200">
        <v>105011.92</v>
      </c>
      <c r="H267" s="200">
        <v>73711.319999999992</v>
      </c>
      <c r="I267" s="200">
        <v>40933.339999999997</v>
      </c>
      <c r="J267" s="200">
        <v>39389.32</v>
      </c>
      <c r="K267" s="200">
        <v>80578.73</v>
      </c>
      <c r="L267" s="200">
        <v>65571.67</v>
      </c>
      <c r="M267" s="200">
        <v>45811.53</v>
      </c>
      <c r="N267" s="200">
        <v>39090.910000000003</v>
      </c>
      <c r="O267" s="200">
        <v>177429.9</v>
      </c>
      <c r="P267" s="200">
        <v>-113254.98999999999</v>
      </c>
      <c r="Q267" s="199">
        <v>76391.148193359375</v>
      </c>
      <c r="R267" s="201">
        <v>719157.27819335938</v>
      </c>
      <c r="S267" s="198"/>
      <c r="T267" s="177"/>
      <c r="U267" s="182">
        <v>848966.12415039062</v>
      </c>
      <c r="V267" s="177">
        <v>129808.84595703128</v>
      </c>
    </row>
    <row r="268" spans="1:22" ht="11.25" customHeight="1" x14ac:dyDescent="0.35">
      <c r="A268" s="192"/>
      <c r="B268" s="192" t="s">
        <v>42</v>
      </c>
      <c r="C268" s="192"/>
      <c r="D268" s="192"/>
      <c r="E268" s="193"/>
      <c r="F268" s="194"/>
      <c r="G268" s="195"/>
      <c r="H268" s="195"/>
      <c r="I268" s="195"/>
      <c r="J268" s="195"/>
      <c r="K268" s="195"/>
      <c r="L268" s="195"/>
      <c r="M268" s="195"/>
      <c r="N268" s="195"/>
      <c r="O268" s="195"/>
      <c r="P268" s="195"/>
      <c r="Q268" s="194"/>
      <c r="R268" s="196"/>
      <c r="S268" s="193"/>
      <c r="T268" s="176"/>
      <c r="U268" s="180"/>
      <c r="V268" s="181"/>
    </row>
    <row r="269" spans="1:22" ht="11.25" customHeight="1" x14ac:dyDescent="0.35">
      <c r="A269" s="192"/>
      <c r="B269" s="192"/>
      <c r="C269" s="192" t="s">
        <v>384</v>
      </c>
      <c r="D269" s="192"/>
      <c r="E269" s="193"/>
      <c r="F269" s="194">
        <v>42694.62</v>
      </c>
      <c r="G269" s="195">
        <v>11662</v>
      </c>
      <c r="H269" s="195">
        <v>0</v>
      </c>
      <c r="I269" s="195">
        <v>18675</v>
      </c>
      <c r="J269" s="195">
        <v>60086.29</v>
      </c>
      <c r="K269" s="195">
        <v>26619.61</v>
      </c>
      <c r="L269" s="195">
        <v>35990.949999999997</v>
      </c>
      <c r="M269" s="195">
        <v>74994.720000000001</v>
      </c>
      <c r="N269" s="195">
        <v>45808.18</v>
      </c>
      <c r="O269" s="195">
        <v>13377.52</v>
      </c>
      <c r="P269" s="195">
        <v>47630.13</v>
      </c>
      <c r="Q269" s="194">
        <v>278304.96875</v>
      </c>
      <c r="R269" s="196">
        <v>655843.98875000002</v>
      </c>
      <c r="S269" s="193" t="s">
        <v>385</v>
      </c>
      <c r="T269" s="176"/>
      <c r="U269" s="180">
        <v>401000.01125000004</v>
      </c>
      <c r="V269" s="181">
        <v>-254843.97749999998</v>
      </c>
    </row>
    <row r="270" spans="1:22" ht="11.25" customHeight="1" x14ac:dyDescent="0.35">
      <c r="A270" s="192"/>
      <c r="B270" s="192"/>
      <c r="C270" s="192" t="s">
        <v>386</v>
      </c>
      <c r="D270" s="192"/>
      <c r="E270" s="193"/>
      <c r="F270" s="194">
        <v>5444.01</v>
      </c>
      <c r="G270" s="195">
        <v>0</v>
      </c>
      <c r="H270" s="195">
        <v>6573.95</v>
      </c>
      <c r="I270" s="195">
        <v>0</v>
      </c>
      <c r="J270" s="195">
        <v>0</v>
      </c>
      <c r="K270" s="195">
        <v>0</v>
      </c>
      <c r="L270" s="195">
        <v>0</v>
      </c>
      <c r="M270" s="195">
        <v>10016.280000000001</v>
      </c>
      <c r="N270" s="195">
        <v>0</v>
      </c>
      <c r="O270" s="195">
        <v>0</v>
      </c>
      <c r="P270" s="195">
        <v>1435</v>
      </c>
      <c r="Q270" s="194">
        <v>9530.759765625</v>
      </c>
      <c r="R270" s="196">
        <v>32999.999765624998</v>
      </c>
      <c r="S270" s="193" t="s">
        <v>350</v>
      </c>
      <c r="T270" s="176"/>
      <c r="U270" s="180">
        <v>32999.999765624998</v>
      </c>
      <c r="V270" s="181">
        <v>0</v>
      </c>
    </row>
    <row r="271" spans="1:22" ht="11.25" customHeight="1" x14ac:dyDescent="0.35">
      <c r="A271" s="192"/>
      <c r="B271" s="192"/>
      <c r="C271" s="192" t="s">
        <v>387</v>
      </c>
      <c r="D271" s="192"/>
      <c r="E271" s="193"/>
      <c r="F271" s="194">
        <v>0</v>
      </c>
      <c r="G271" s="195">
        <v>0</v>
      </c>
      <c r="H271" s="195">
        <v>0</v>
      </c>
      <c r="I271" s="195">
        <v>0</v>
      </c>
      <c r="J271" s="195">
        <v>0</v>
      </c>
      <c r="K271" s="195">
        <v>40</v>
      </c>
      <c r="L271" s="195">
        <v>0</v>
      </c>
      <c r="M271" s="195">
        <v>0</v>
      </c>
      <c r="N271" s="195">
        <v>0</v>
      </c>
      <c r="O271" s="195">
        <v>265.17</v>
      </c>
      <c r="P271" s="195">
        <v>286.45999999999998</v>
      </c>
      <c r="Q271" s="194">
        <v>0</v>
      </c>
      <c r="R271" s="196">
        <v>591.63</v>
      </c>
      <c r="S271" s="193"/>
      <c r="T271" s="176"/>
      <c r="U271" s="180">
        <v>305.17</v>
      </c>
      <c r="V271" s="181">
        <v>-286.45999999999998</v>
      </c>
    </row>
    <row r="272" spans="1:22" ht="11.25" customHeight="1" x14ac:dyDescent="0.35">
      <c r="A272" s="192"/>
      <c r="B272" s="192"/>
      <c r="C272" s="192" t="s">
        <v>388</v>
      </c>
      <c r="D272" s="192"/>
      <c r="E272" s="193"/>
      <c r="F272" s="194">
        <v>0</v>
      </c>
      <c r="G272" s="195">
        <v>0</v>
      </c>
      <c r="H272" s="195">
        <v>0</v>
      </c>
      <c r="I272" s="195">
        <v>1024</v>
      </c>
      <c r="J272" s="195">
        <v>474</v>
      </c>
      <c r="K272" s="195">
        <v>0</v>
      </c>
      <c r="L272" s="195">
        <v>0</v>
      </c>
      <c r="M272" s="195">
        <v>1822</v>
      </c>
      <c r="N272" s="195">
        <v>2321</v>
      </c>
      <c r="O272" s="195">
        <v>38.340000000000003</v>
      </c>
      <c r="P272" s="195">
        <v>3345.65</v>
      </c>
      <c r="Q272" s="194">
        <v>0</v>
      </c>
      <c r="R272" s="196">
        <v>9024.99</v>
      </c>
      <c r="S272" s="193"/>
      <c r="T272" s="176"/>
      <c r="U272" s="180">
        <v>3000</v>
      </c>
      <c r="V272" s="181">
        <v>-6024.99</v>
      </c>
    </row>
    <row r="273" spans="1:22" ht="11.25" customHeight="1" x14ac:dyDescent="0.35">
      <c r="A273" s="192"/>
      <c r="B273" s="192"/>
      <c r="C273" s="192" t="s">
        <v>389</v>
      </c>
      <c r="D273" s="192"/>
      <c r="E273" s="193"/>
      <c r="F273" s="194">
        <v>10814.86</v>
      </c>
      <c r="G273" s="195">
        <v>0</v>
      </c>
      <c r="H273" s="195">
        <v>0</v>
      </c>
      <c r="I273" s="195">
        <v>0</v>
      </c>
      <c r="J273" s="195">
        <v>0</v>
      </c>
      <c r="K273" s="195">
        <v>0</v>
      </c>
      <c r="L273" s="195">
        <v>0</v>
      </c>
      <c r="M273" s="195">
        <v>0</v>
      </c>
      <c r="N273" s="195">
        <v>0</v>
      </c>
      <c r="O273" s="195">
        <v>0</v>
      </c>
      <c r="P273" s="195">
        <v>0</v>
      </c>
      <c r="Q273" s="194">
        <v>0</v>
      </c>
      <c r="R273" s="196">
        <v>10814.86</v>
      </c>
      <c r="S273" s="193"/>
      <c r="T273" s="176"/>
      <c r="U273" s="180">
        <v>10814.86</v>
      </c>
      <c r="V273" s="181">
        <v>0</v>
      </c>
    </row>
    <row r="274" spans="1:22" ht="11.25" customHeight="1" x14ac:dyDescent="0.35">
      <c r="A274" s="192"/>
      <c r="B274" s="192"/>
      <c r="C274" s="192" t="s">
        <v>390</v>
      </c>
      <c r="D274" s="192"/>
      <c r="E274" s="193"/>
      <c r="F274" s="194">
        <v>12095</v>
      </c>
      <c r="G274" s="195">
        <v>0</v>
      </c>
      <c r="H274" s="195">
        <v>19035</v>
      </c>
      <c r="I274" s="195">
        <v>14122.5</v>
      </c>
      <c r="J274" s="195">
        <v>7242.5</v>
      </c>
      <c r="K274" s="195">
        <v>0</v>
      </c>
      <c r="L274" s="195">
        <v>28922.5</v>
      </c>
      <c r="M274" s="195">
        <v>13817.5</v>
      </c>
      <c r="N274" s="195">
        <v>8050</v>
      </c>
      <c r="O274" s="195">
        <v>13365</v>
      </c>
      <c r="P274" s="195">
        <v>10762.5</v>
      </c>
      <c r="Q274" s="194">
        <v>0</v>
      </c>
      <c r="R274" s="196">
        <v>127412.5</v>
      </c>
      <c r="S274" s="193"/>
      <c r="T274" s="176"/>
      <c r="U274" s="180">
        <v>116650</v>
      </c>
      <c r="V274" s="181">
        <v>-10762.5</v>
      </c>
    </row>
    <row r="275" spans="1:22" ht="11.25" customHeight="1" x14ac:dyDescent="0.35">
      <c r="A275" s="192"/>
      <c r="B275" s="192"/>
      <c r="C275" s="197" t="s">
        <v>391</v>
      </c>
      <c r="D275" s="197"/>
      <c r="E275" s="198"/>
      <c r="F275" s="199">
        <v>71048.490000000005</v>
      </c>
      <c r="G275" s="200">
        <v>11662</v>
      </c>
      <c r="H275" s="200">
        <v>25608.95</v>
      </c>
      <c r="I275" s="200">
        <v>33821.5</v>
      </c>
      <c r="J275" s="200">
        <v>67802.790000000008</v>
      </c>
      <c r="K275" s="200">
        <v>26659.61</v>
      </c>
      <c r="L275" s="200">
        <v>64913.45</v>
      </c>
      <c r="M275" s="200">
        <v>100650.5</v>
      </c>
      <c r="N275" s="200">
        <v>56179.18</v>
      </c>
      <c r="O275" s="200">
        <v>27046.03</v>
      </c>
      <c r="P275" s="200">
        <v>63459.74</v>
      </c>
      <c r="Q275" s="199">
        <v>287835.728515625</v>
      </c>
      <c r="R275" s="201">
        <v>836687.96851562499</v>
      </c>
      <c r="S275" s="198"/>
      <c r="T275" s="177"/>
      <c r="U275" s="182">
        <v>564770.041015625</v>
      </c>
      <c r="V275" s="177">
        <v>-271917.92749999999</v>
      </c>
    </row>
    <row r="276" spans="1:22" ht="11.25" customHeight="1" x14ac:dyDescent="0.35">
      <c r="A276" s="192"/>
      <c r="B276" s="197" t="s">
        <v>50</v>
      </c>
      <c r="C276" s="197"/>
      <c r="D276" s="197"/>
      <c r="E276" s="198"/>
      <c r="F276" s="199">
        <v>1277335.98</v>
      </c>
      <c r="G276" s="200">
        <v>1049563.7400000002</v>
      </c>
      <c r="H276" s="200">
        <v>1136540.4300000002</v>
      </c>
      <c r="I276" s="200">
        <v>1077262.4900000002</v>
      </c>
      <c r="J276" s="200">
        <v>1188256.2100000002</v>
      </c>
      <c r="K276" s="200">
        <v>1129755.4600000004</v>
      </c>
      <c r="L276" s="200">
        <v>992452.21000000008</v>
      </c>
      <c r="M276" s="200">
        <v>1088856.7300000002</v>
      </c>
      <c r="N276" s="200">
        <v>1145964.52</v>
      </c>
      <c r="O276" s="200">
        <v>1087283</v>
      </c>
      <c r="P276" s="200">
        <v>1092431.1100000001</v>
      </c>
      <c r="Q276" s="199">
        <v>1746749.5455803494</v>
      </c>
      <c r="R276" s="201">
        <v>14012451.425580351</v>
      </c>
      <c r="S276" s="198"/>
      <c r="T276" s="177"/>
      <c r="U276" s="182">
        <v>13525467.34087668</v>
      </c>
      <c r="V276" s="177">
        <v>-486984.08470366738</v>
      </c>
    </row>
    <row r="277" spans="1:22" ht="11.25" customHeight="1" x14ac:dyDescent="0.35">
      <c r="A277" s="197" t="s">
        <v>392</v>
      </c>
      <c r="B277" s="197"/>
      <c r="C277" s="197"/>
      <c r="D277" s="197"/>
      <c r="E277" s="198"/>
      <c r="F277" s="199">
        <v>-366910.33999999997</v>
      </c>
      <c r="G277" s="200">
        <v>164819.0299999998</v>
      </c>
      <c r="H277" s="200">
        <v>-395375.08000000007</v>
      </c>
      <c r="I277" s="200">
        <v>656508.44999999995</v>
      </c>
      <c r="J277" s="200">
        <v>-237714.29000000015</v>
      </c>
      <c r="K277" s="200">
        <v>256814.83999999939</v>
      </c>
      <c r="L277" s="200">
        <v>318998.63999999978</v>
      </c>
      <c r="M277" s="200">
        <v>595929.39999999967</v>
      </c>
      <c r="N277" s="200">
        <v>-95905.899999999907</v>
      </c>
      <c r="O277" s="200">
        <v>30449.050000000047</v>
      </c>
      <c r="P277" s="200">
        <v>-252937.82000000018</v>
      </c>
      <c r="Q277" s="199">
        <v>714900.5579352756</v>
      </c>
      <c r="R277" s="201">
        <v>1389576.5379352737</v>
      </c>
      <c r="S277" s="198"/>
      <c r="T277" s="177"/>
      <c r="U277" s="182">
        <v>1569356.5240451936</v>
      </c>
      <c r="V277" s="177">
        <v>-179779.98610991985</v>
      </c>
    </row>
    <row r="278" spans="1:22" ht="11.25" customHeight="1" x14ac:dyDescent="0.35">
      <c r="A278" s="192" t="s">
        <v>45</v>
      </c>
      <c r="B278" s="192"/>
      <c r="C278" s="192"/>
      <c r="D278" s="192"/>
      <c r="E278" s="193"/>
      <c r="F278" s="194"/>
      <c r="G278" s="195"/>
      <c r="H278" s="195"/>
      <c r="I278" s="195"/>
      <c r="J278" s="195"/>
      <c r="K278" s="195"/>
      <c r="L278" s="195"/>
      <c r="M278" s="195"/>
      <c r="N278" s="195"/>
      <c r="O278" s="195"/>
      <c r="P278" s="195"/>
      <c r="Q278" s="194"/>
      <c r="R278" s="196"/>
      <c r="S278" s="193"/>
      <c r="T278" s="176"/>
      <c r="U278" s="180"/>
      <c r="V278" s="181"/>
    </row>
    <row r="279" spans="1:22" ht="11.25" customHeight="1" x14ac:dyDescent="0.35">
      <c r="A279" s="192"/>
      <c r="B279" s="192" t="s">
        <v>47</v>
      </c>
      <c r="C279" s="192"/>
      <c r="D279" s="192"/>
      <c r="E279" s="193"/>
      <c r="F279" s="194"/>
      <c r="G279" s="195"/>
      <c r="H279" s="195"/>
      <c r="I279" s="195"/>
      <c r="J279" s="195"/>
      <c r="K279" s="195"/>
      <c r="L279" s="195"/>
      <c r="M279" s="195"/>
      <c r="N279" s="195"/>
      <c r="O279" s="195"/>
      <c r="P279" s="195"/>
      <c r="Q279" s="194"/>
      <c r="R279" s="196"/>
      <c r="S279" s="193"/>
      <c r="T279" s="176"/>
      <c r="U279" s="180"/>
      <c r="V279" s="181"/>
    </row>
    <row r="280" spans="1:22" ht="11.25" customHeight="1" x14ac:dyDescent="0.35">
      <c r="A280" s="192"/>
      <c r="B280" s="192"/>
      <c r="C280" s="192" t="s">
        <v>393</v>
      </c>
      <c r="D280" s="192"/>
      <c r="E280" s="193"/>
      <c r="F280" s="194">
        <v>0</v>
      </c>
      <c r="G280" s="195">
        <v>0</v>
      </c>
      <c r="H280" s="195">
        <v>0</v>
      </c>
      <c r="I280" s="195">
        <v>0</v>
      </c>
      <c r="J280" s="195">
        <v>0</v>
      </c>
      <c r="K280" s="195">
        <v>0</v>
      </c>
      <c r="L280" s="195">
        <v>0</v>
      </c>
      <c r="M280" s="195">
        <v>0</v>
      </c>
      <c r="N280" s="195">
        <v>0</v>
      </c>
      <c r="O280" s="195">
        <v>0</v>
      </c>
      <c r="P280" s="195">
        <v>7114.17</v>
      </c>
      <c r="Q280" s="194">
        <v>0</v>
      </c>
      <c r="R280" s="196">
        <v>7114.17</v>
      </c>
      <c r="S280" s="193"/>
      <c r="T280" s="176"/>
      <c r="U280" s="180">
        <v>0</v>
      </c>
      <c r="V280" s="181">
        <v>-7114.17</v>
      </c>
    </row>
    <row r="281" spans="1:22" ht="11.25" customHeight="1" x14ac:dyDescent="0.35">
      <c r="A281" s="192"/>
      <c r="B281" s="192"/>
      <c r="C281" s="192" t="s">
        <v>394</v>
      </c>
      <c r="D281" s="192"/>
      <c r="E281" s="193"/>
      <c r="F281" s="194">
        <v>0</v>
      </c>
      <c r="G281" s="195">
        <v>40759.040000000001</v>
      </c>
      <c r="H281" s="195">
        <v>40759.050000000003</v>
      </c>
      <c r="I281" s="195">
        <v>59976.58</v>
      </c>
      <c r="J281" s="195">
        <v>40759.050000000003</v>
      </c>
      <c r="K281" s="195">
        <v>52877.68</v>
      </c>
      <c r="L281" s="195">
        <v>58023.48</v>
      </c>
      <c r="M281" s="195">
        <v>60197.18</v>
      </c>
      <c r="N281" s="195">
        <v>55916.08</v>
      </c>
      <c r="O281" s="195">
        <v>63362.44</v>
      </c>
      <c r="P281" s="195">
        <v>85351.360000000001</v>
      </c>
      <c r="Q281" s="194">
        <v>195904.0625</v>
      </c>
      <c r="R281" s="196">
        <v>753886.00249999994</v>
      </c>
      <c r="S281" s="193"/>
      <c r="T281" s="176"/>
      <c r="U281" s="180">
        <v>761000.04874999996</v>
      </c>
      <c r="V281" s="181">
        <v>7114.046250000014</v>
      </c>
    </row>
    <row r="282" spans="1:22" ht="11.25" customHeight="1" x14ac:dyDescent="0.35">
      <c r="A282" s="192"/>
      <c r="B282" s="192"/>
      <c r="C282" s="197" t="s">
        <v>395</v>
      </c>
      <c r="D282" s="197"/>
      <c r="E282" s="198"/>
      <c r="F282" s="199">
        <v>0</v>
      </c>
      <c r="G282" s="200">
        <v>40759.040000000001</v>
      </c>
      <c r="H282" s="200">
        <v>40759.050000000003</v>
      </c>
      <c r="I282" s="200">
        <v>59976.58</v>
      </c>
      <c r="J282" s="200">
        <v>40759.050000000003</v>
      </c>
      <c r="K282" s="200">
        <v>52877.68</v>
      </c>
      <c r="L282" s="200">
        <v>58023.48</v>
      </c>
      <c r="M282" s="200">
        <v>60197.18</v>
      </c>
      <c r="N282" s="200">
        <v>55916.08</v>
      </c>
      <c r="O282" s="200">
        <v>63362.44</v>
      </c>
      <c r="P282" s="200">
        <v>92465.53</v>
      </c>
      <c r="Q282" s="199">
        <v>195904.0625</v>
      </c>
      <c r="R282" s="201">
        <v>761000.17249999999</v>
      </c>
      <c r="S282" s="198"/>
      <c r="T282" s="177"/>
      <c r="U282" s="182">
        <v>761000.04874999996</v>
      </c>
      <c r="V282" s="177">
        <v>-0.12374999998610292</v>
      </c>
    </row>
    <row r="283" spans="1:22" ht="11.25" customHeight="1" x14ac:dyDescent="0.35">
      <c r="A283" s="192"/>
      <c r="B283" s="192" t="s">
        <v>48</v>
      </c>
      <c r="C283" s="192"/>
      <c r="D283" s="192"/>
      <c r="E283" s="193"/>
      <c r="F283" s="194"/>
      <c r="G283" s="195"/>
      <c r="H283" s="195"/>
      <c r="I283" s="195"/>
      <c r="J283" s="195"/>
      <c r="K283" s="195"/>
      <c r="L283" s="195"/>
      <c r="M283" s="195"/>
      <c r="N283" s="195"/>
      <c r="O283" s="195"/>
      <c r="P283" s="195"/>
      <c r="Q283" s="194"/>
      <c r="R283" s="196"/>
      <c r="S283" s="193"/>
      <c r="T283" s="176"/>
      <c r="U283" s="180"/>
      <c r="V283" s="181"/>
    </row>
    <row r="284" spans="1:22" ht="11.25" customHeight="1" x14ac:dyDescent="0.35">
      <c r="A284" s="192"/>
      <c r="B284" s="192"/>
      <c r="C284" s="192" t="s">
        <v>396</v>
      </c>
      <c r="D284" s="192"/>
      <c r="E284" s="193"/>
      <c r="F284" s="194">
        <v>1614.25</v>
      </c>
      <c r="G284" s="195">
        <v>38943.06</v>
      </c>
      <c r="H284" s="195">
        <v>-6959.56</v>
      </c>
      <c r="I284" s="195">
        <v>-2147.75</v>
      </c>
      <c r="J284" s="195">
        <v>111448.19</v>
      </c>
      <c r="K284" s="195">
        <v>-29758.13</v>
      </c>
      <c r="L284" s="195">
        <v>71658.83</v>
      </c>
      <c r="M284" s="195">
        <v>15362.5</v>
      </c>
      <c r="N284" s="195">
        <v>36949.4</v>
      </c>
      <c r="O284" s="195">
        <v>6383.1</v>
      </c>
      <c r="P284" s="195">
        <v>15128.81</v>
      </c>
      <c r="Q284" s="194">
        <v>0</v>
      </c>
      <c r="R284" s="196">
        <v>258622.7</v>
      </c>
      <c r="S284" s="193"/>
      <c r="T284" s="176"/>
      <c r="U284" s="180">
        <v>243493.89</v>
      </c>
      <c r="V284" s="181">
        <v>-15128.809999999998</v>
      </c>
    </row>
    <row r="285" spans="1:22" ht="11.25" customHeight="1" x14ac:dyDescent="0.35">
      <c r="A285" s="192"/>
      <c r="B285" s="192"/>
      <c r="C285" s="192" t="s">
        <v>397</v>
      </c>
      <c r="D285" s="192"/>
      <c r="E285" s="193"/>
      <c r="F285" s="194">
        <v>0</v>
      </c>
      <c r="G285" s="195">
        <v>0</v>
      </c>
      <c r="H285" s="195">
        <v>0</v>
      </c>
      <c r="I285" s="195">
        <v>0</v>
      </c>
      <c r="J285" s="195">
        <v>19065.12</v>
      </c>
      <c r="K285" s="195">
        <v>0</v>
      </c>
      <c r="L285" s="195">
        <v>0</v>
      </c>
      <c r="M285" s="195">
        <v>0</v>
      </c>
      <c r="N285" s="195">
        <v>0</v>
      </c>
      <c r="O285" s="195">
        <v>0</v>
      </c>
      <c r="P285" s="195">
        <v>0</v>
      </c>
      <c r="Q285" s="194">
        <v>0</v>
      </c>
      <c r="R285" s="196">
        <v>19065.12</v>
      </c>
      <c r="S285" s="193"/>
      <c r="T285" s="176"/>
      <c r="U285" s="180">
        <v>19065.12</v>
      </c>
      <c r="V285" s="181">
        <v>0</v>
      </c>
    </row>
    <row r="286" spans="1:22" ht="11.25" customHeight="1" x14ac:dyDescent="0.35">
      <c r="A286" s="192"/>
      <c r="B286" s="192"/>
      <c r="C286" s="197" t="s">
        <v>398</v>
      </c>
      <c r="D286" s="197"/>
      <c r="E286" s="198"/>
      <c r="F286" s="199">
        <v>1614.25</v>
      </c>
      <c r="G286" s="200">
        <v>38943.06</v>
      </c>
      <c r="H286" s="200">
        <v>-6959.56</v>
      </c>
      <c r="I286" s="200">
        <v>-2147.75</v>
      </c>
      <c r="J286" s="200">
        <v>130513.31</v>
      </c>
      <c r="K286" s="200">
        <v>-29758.13</v>
      </c>
      <c r="L286" s="200">
        <v>71658.83</v>
      </c>
      <c r="M286" s="200">
        <v>15362.5</v>
      </c>
      <c r="N286" s="200">
        <v>36949.4</v>
      </c>
      <c r="O286" s="200">
        <v>6383.1</v>
      </c>
      <c r="P286" s="200">
        <v>15128.81</v>
      </c>
      <c r="Q286" s="199">
        <v>0</v>
      </c>
      <c r="R286" s="201">
        <v>277687.82</v>
      </c>
      <c r="S286" s="198"/>
      <c r="T286" s="177"/>
      <c r="U286" s="182">
        <v>262559.01</v>
      </c>
      <c r="V286" s="177">
        <v>-15128.809999999998</v>
      </c>
    </row>
    <row r="287" spans="1:22" ht="11.25" customHeight="1" x14ac:dyDescent="0.35">
      <c r="A287" s="192"/>
      <c r="B287" s="197" t="s">
        <v>49</v>
      </c>
      <c r="C287" s="197"/>
      <c r="D287" s="197"/>
      <c r="E287" s="198"/>
      <c r="F287" s="199">
        <v>1614.25</v>
      </c>
      <c r="G287" s="200">
        <v>79702.100000000006</v>
      </c>
      <c r="H287" s="200">
        <v>33799.490000000005</v>
      </c>
      <c r="I287" s="200">
        <v>57828.83</v>
      </c>
      <c r="J287" s="200">
        <v>171272.36</v>
      </c>
      <c r="K287" s="200">
        <v>23119.55</v>
      </c>
      <c r="L287" s="200">
        <v>129682.31</v>
      </c>
      <c r="M287" s="200">
        <v>75559.679999999993</v>
      </c>
      <c r="N287" s="200">
        <v>92865.48000000001</v>
      </c>
      <c r="O287" s="200">
        <v>69745.540000000008</v>
      </c>
      <c r="P287" s="200">
        <v>107594.34</v>
      </c>
      <c r="Q287" s="199">
        <v>195904.0625</v>
      </c>
      <c r="R287" s="201">
        <v>1038687.9924999999</v>
      </c>
      <c r="S287" s="198"/>
      <c r="T287" s="177"/>
      <c r="U287" s="182">
        <v>1023559.05875</v>
      </c>
      <c r="V287" s="177">
        <v>-15128.933749999984</v>
      </c>
    </row>
    <row r="288" spans="1:22" ht="11.25" customHeight="1" x14ac:dyDescent="0.35">
      <c r="A288" s="197" t="s">
        <v>51</v>
      </c>
      <c r="B288" s="197"/>
      <c r="C288" s="197"/>
      <c r="D288" s="197"/>
      <c r="E288" s="198"/>
      <c r="F288" s="199">
        <v>-368524.58999999997</v>
      </c>
      <c r="G288" s="200">
        <v>85116.929999999789</v>
      </c>
      <c r="H288" s="200">
        <v>-429174.57000000007</v>
      </c>
      <c r="I288" s="200">
        <v>598679.62</v>
      </c>
      <c r="J288" s="200">
        <v>-408986.65000000014</v>
      </c>
      <c r="K288" s="200">
        <v>233695.2899999994</v>
      </c>
      <c r="L288" s="200">
        <v>189316.32999999978</v>
      </c>
      <c r="M288" s="200">
        <v>520369.71999999968</v>
      </c>
      <c r="N288" s="200">
        <v>-188771.37999999992</v>
      </c>
      <c r="O288" s="200">
        <v>-39296.489999999962</v>
      </c>
      <c r="P288" s="200">
        <v>-360532.16000000015</v>
      </c>
      <c r="Q288" s="199">
        <v>518996.4954352756</v>
      </c>
      <c r="R288" s="201">
        <v>350888.54543527379</v>
      </c>
      <c r="S288" s="198"/>
      <c r="T288" s="177"/>
      <c r="U288" s="182">
        <v>545797.4652951936</v>
      </c>
      <c r="V288" s="177">
        <v>-194908.91985991981</v>
      </c>
    </row>
    <row r="289" spans="1:22" ht="11.25" customHeight="1" x14ac:dyDescent="0.35">
      <c r="A289" s="192"/>
      <c r="B289" s="192"/>
      <c r="C289" s="192"/>
      <c r="D289" s="192"/>
      <c r="E289" s="193"/>
      <c r="F289" s="194"/>
      <c r="G289" s="195"/>
      <c r="H289" s="195"/>
      <c r="I289" s="195"/>
      <c r="J289" s="195"/>
      <c r="K289" s="195"/>
      <c r="L289" s="195"/>
      <c r="M289" s="195"/>
      <c r="N289" s="195"/>
      <c r="O289" s="195"/>
      <c r="P289" s="195"/>
      <c r="Q289" s="194"/>
      <c r="R289" s="196"/>
      <c r="S289" s="193"/>
      <c r="T289" s="176"/>
      <c r="U289" s="180"/>
      <c r="V289" s="181"/>
    </row>
    <row r="290" spans="1:22" ht="11.25" customHeight="1" x14ac:dyDescent="0.35">
      <c r="A290" s="202" t="s">
        <v>399</v>
      </c>
      <c r="B290" s="202"/>
      <c r="C290" s="203"/>
      <c r="D290" s="203"/>
      <c r="E290" s="204" t="s">
        <v>416</v>
      </c>
      <c r="F290" s="205" t="s">
        <v>417</v>
      </c>
      <c r="G290" s="206" t="s">
        <v>418</v>
      </c>
      <c r="H290" s="206" t="s">
        <v>419</v>
      </c>
      <c r="I290" s="206" t="s">
        <v>420</v>
      </c>
      <c r="J290" s="206" t="s">
        <v>421</v>
      </c>
      <c r="K290" s="206" t="s">
        <v>422</v>
      </c>
      <c r="L290" s="206" t="s">
        <v>423</v>
      </c>
      <c r="M290" s="206" t="s">
        <v>424</v>
      </c>
      <c r="N290" s="206" t="s">
        <v>425</v>
      </c>
      <c r="O290" s="206" t="s">
        <v>426</v>
      </c>
      <c r="P290" s="206" t="s">
        <v>427</v>
      </c>
      <c r="Q290" s="205" t="s">
        <v>416</v>
      </c>
      <c r="R290" s="207" t="s">
        <v>415</v>
      </c>
      <c r="S290" s="208" t="s">
        <v>107</v>
      </c>
      <c r="T290" s="178"/>
      <c r="U290" s="183" t="s">
        <v>108</v>
      </c>
      <c r="V290" s="178" t="s">
        <v>109</v>
      </c>
    </row>
    <row r="291" spans="1:22" ht="11.25" customHeight="1" x14ac:dyDescent="0.35">
      <c r="A291" s="192" t="s">
        <v>51</v>
      </c>
      <c r="B291" s="192"/>
      <c r="C291" s="192"/>
      <c r="D291" s="192"/>
      <c r="E291" s="193"/>
      <c r="F291" s="194">
        <v>-368524.58999999997</v>
      </c>
      <c r="G291" s="195">
        <v>85116.929999999789</v>
      </c>
      <c r="H291" s="195">
        <v>-429174.57000000007</v>
      </c>
      <c r="I291" s="195">
        <v>598679.62</v>
      </c>
      <c r="J291" s="195">
        <v>-408986.65000000014</v>
      </c>
      <c r="K291" s="195">
        <v>233695.2899999994</v>
      </c>
      <c r="L291" s="195">
        <v>189316.32999999978</v>
      </c>
      <c r="M291" s="195">
        <v>520369.71999999968</v>
      </c>
      <c r="N291" s="195">
        <v>-188771.37999999992</v>
      </c>
      <c r="O291" s="195">
        <v>-39296.489999999962</v>
      </c>
      <c r="P291" s="195">
        <v>-360532.16000000015</v>
      </c>
      <c r="Q291" s="194">
        <v>518996.4954352756</v>
      </c>
      <c r="R291" s="196">
        <v>350888.54543527379</v>
      </c>
      <c r="S291" s="193"/>
      <c r="T291" s="176"/>
      <c r="U291" s="180">
        <v>545797.4652951936</v>
      </c>
      <c r="V291" s="181">
        <v>-194908.91985991981</v>
      </c>
    </row>
    <row r="292" spans="1:22" ht="11.25" customHeight="1" x14ac:dyDescent="0.35">
      <c r="A292" s="197" t="s">
        <v>52</v>
      </c>
      <c r="B292" s="197"/>
      <c r="C292" s="197"/>
      <c r="D292" s="197"/>
      <c r="E292" s="198"/>
      <c r="F292" s="199"/>
      <c r="G292" s="200"/>
      <c r="H292" s="200"/>
      <c r="I292" s="200"/>
      <c r="J292" s="200"/>
      <c r="K292" s="200"/>
      <c r="L292" s="200"/>
      <c r="M292" s="200"/>
      <c r="N292" s="200"/>
      <c r="O292" s="200"/>
      <c r="P292" s="200"/>
      <c r="Q292" s="199"/>
      <c r="R292" s="201"/>
      <c r="S292" s="198"/>
      <c r="T292" s="177"/>
      <c r="U292" s="182"/>
      <c r="V292" s="177"/>
    </row>
    <row r="293" spans="1:22" ht="11.25" customHeight="1" x14ac:dyDescent="0.35">
      <c r="A293" s="192"/>
      <c r="B293" s="192" t="s">
        <v>400</v>
      </c>
      <c r="C293" s="192"/>
      <c r="D293" s="192"/>
      <c r="E293" s="193"/>
      <c r="F293" s="194"/>
      <c r="G293" s="195"/>
      <c r="H293" s="195"/>
      <c r="I293" s="195"/>
      <c r="J293" s="195"/>
      <c r="K293" s="195"/>
      <c r="L293" s="195"/>
      <c r="M293" s="195"/>
      <c r="N293" s="195"/>
      <c r="O293" s="195"/>
      <c r="P293" s="195"/>
      <c r="Q293" s="194"/>
      <c r="R293" s="196"/>
      <c r="S293" s="193"/>
      <c r="T293" s="176"/>
      <c r="U293" s="180"/>
      <c r="V293" s="181"/>
    </row>
    <row r="294" spans="1:22" ht="11.25" customHeight="1" x14ac:dyDescent="0.35">
      <c r="A294" s="192"/>
      <c r="B294" s="192"/>
      <c r="C294" s="192" t="s">
        <v>401</v>
      </c>
      <c r="D294" s="192"/>
      <c r="E294" s="193"/>
      <c r="F294" s="194">
        <v>0</v>
      </c>
      <c r="G294" s="195">
        <v>0</v>
      </c>
      <c r="H294" s="195">
        <v>0</v>
      </c>
      <c r="I294" s="195">
        <v>0</v>
      </c>
      <c r="J294" s="195">
        <v>0</v>
      </c>
      <c r="K294" s="195">
        <v>0</v>
      </c>
      <c r="L294" s="195">
        <v>0</v>
      </c>
      <c r="M294" s="195">
        <v>0</v>
      </c>
      <c r="N294" s="195">
        <v>0</v>
      </c>
      <c r="O294" s="195">
        <v>0</v>
      </c>
      <c r="P294" s="195">
        <v>0</v>
      </c>
      <c r="Q294" s="194">
        <v>0</v>
      </c>
      <c r="R294" s="196">
        <v>0</v>
      </c>
      <c r="S294" s="193"/>
      <c r="T294" s="176"/>
      <c r="U294" s="180">
        <v>0</v>
      </c>
      <c r="V294" s="181">
        <v>0</v>
      </c>
    </row>
    <row r="295" spans="1:22" ht="11.25" customHeight="1" x14ac:dyDescent="0.35">
      <c r="A295" s="192"/>
      <c r="B295" s="192"/>
      <c r="C295" s="192" t="s">
        <v>402</v>
      </c>
      <c r="D295" s="192"/>
      <c r="E295" s="193"/>
      <c r="F295" s="194">
        <v>-14730.19</v>
      </c>
      <c r="G295" s="195">
        <v>49665.95</v>
      </c>
      <c r="H295" s="195">
        <v>4022.92</v>
      </c>
      <c r="I295" s="195">
        <v>778.58</v>
      </c>
      <c r="J295" s="195">
        <v>-1558.62</v>
      </c>
      <c r="K295" s="195">
        <v>-339.88</v>
      </c>
      <c r="L295" s="195">
        <v>-424.84</v>
      </c>
      <c r="M295" s="195">
        <v>472.53</v>
      </c>
      <c r="N295" s="195">
        <v>916.85</v>
      </c>
      <c r="O295" s="195">
        <v>3429.96</v>
      </c>
      <c r="P295" s="195">
        <v>-2904.25</v>
      </c>
      <c r="Q295" s="194">
        <v>-39329.01171875</v>
      </c>
      <c r="R295" s="196">
        <v>-1.7187500052386895E-3</v>
      </c>
      <c r="S295" s="193"/>
      <c r="T295" s="176"/>
      <c r="U295" s="180">
        <v>-1.7187500052386895E-3</v>
      </c>
      <c r="V295" s="181">
        <v>0</v>
      </c>
    </row>
    <row r="296" spans="1:22" ht="11.25" customHeight="1" x14ac:dyDescent="0.35">
      <c r="A296" s="192"/>
      <c r="B296" s="192"/>
      <c r="C296" s="192" t="s">
        <v>403</v>
      </c>
      <c r="D296" s="192"/>
      <c r="E296" s="193"/>
      <c r="F296" s="194">
        <v>0</v>
      </c>
      <c r="G296" s="195">
        <v>0</v>
      </c>
      <c r="H296" s="195">
        <v>0</v>
      </c>
      <c r="I296" s="195">
        <v>0</v>
      </c>
      <c r="J296" s="195">
        <v>0</v>
      </c>
      <c r="K296" s="195">
        <v>0</v>
      </c>
      <c r="L296" s="195">
        <v>0</v>
      </c>
      <c r="M296" s="195">
        <v>0</v>
      </c>
      <c r="N296" s="195">
        <v>0</v>
      </c>
      <c r="O296" s="195">
        <v>0</v>
      </c>
      <c r="P296" s="195">
        <v>0</v>
      </c>
      <c r="Q296" s="194">
        <v>0</v>
      </c>
      <c r="R296" s="196">
        <v>0</v>
      </c>
      <c r="S296" s="193"/>
      <c r="T296" s="176"/>
      <c r="U296" s="180">
        <v>0</v>
      </c>
      <c r="V296" s="181">
        <v>0</v>
      </c>
    </row>
    <row r="297" spans="1:22" ht="11.25" customHeight="1" x14ac:dyDescent="0.35">
      <c r="A297" s="192"/>
      <c r="B297" s="192"/>
      <c r="C297" s="192" t="s">
        <v>404</v>
      </c>
      <c r="D297" s="192"/>
      <c r="E297" s="193"/>
      <c r="F297" s="194">
        <v>0</v>
      </c>
      <c r="G297" s="195">
        <v>0</v>
      </c>
      <c r="H297" s="195">
        <v>0</v>
      </c>
      <c r="I297" s="195">
        <v>0</v>
      </c>
      <c r="J297" s="195">
        <v>0</v>
      </c>
      <c r="K297" s="195">
        <v>0</v>
      </c>
      <c r="L297" s="195">
        <v>0</v>
      </c>
      <c r="M297" s="195">
        <v>0</v>
      </c>
      <c r="N297" s="195">
        <v>0</v>
      </c>
      <c r="O297" s="195">
        <v>0</v>
      </c>
      <c r="P297" s="195">
        <v>0</v>
      </c>
      <c r="Q297" s="194">
        <v>0</v>
      </c>
      <c r="R297" s="196">
        <v>0</v>
      </c>
      <c r="S297" s="193"/>
      <c r="T297" s="176"/>
      <c r="U297" s="180">
        <v>0</v>
      </c>
      <c r="V297" s="181">
        <v>0</v>
      </c>
    </row>
    <row r="298" spans="1:22" ht="11.25" customHeight="1" x14ac:dyDescent="0.35">
      <c r="A298" s="192"/>
      <c r="B298" s="192"/>
      <c r="C298" s="192" t="s">
        <v>405</v>
      </c>
      <c r="D298" s="192"/>
      <c r="E298" s="193"/>
      <c r="F298" s="194">
        <v>6389.58</v>
      </c>
      <c r="G298" s="195">
        <v>7966</v>
      </c>
      <c r="H298" s="195">
        <v>356.67</v>
      </c>
      <c r="I298" s="195">
        <v>-6168.36</v>
      </c>
      <c r="J298" s="195">
        <v>-1355.65</v>
      </c>
      <c r="K298" s="195">
        <v>438.63</v>
      </c>
      <c r="L298" s="195">
        <v>-156.97</v>
      </c>
      <c r="M298" s="195">
        <v>103.74</v>
      </c>
      <c r="N298" s="195">
        <v>-445.85</v>
      </c>
      <c r="O298" s="195">
        <v>2898.86</v>
      </c>
      <c r="P298" s="195">
        <v>-899.81</v>
      </c>
      <c r="Q298" s="194">
        <v>-9126.83984375</v>
      </c>
      <c r="R298" s="196">
        <v>1.5625000014551915E-4</v>
      </c>
      <c r="S298" s="193"/>
      <c r="T298" s="176"/>
      <c r="U298" s="180">
        <v>-3.9062500036379788E-4</v>
      </c>
      <c r="V298" s="181">
        <v>5.4687500050931703E-4</v>
      </c>
    </row>
    <row r="299" spans="1:22" ht="11.25" customHeight="1" x14ac:dyDescent="0.35">
      <c r="A299" s="192"/>
      <c r="B299" s="192"/>
      <c r="C299" s="192" t="s">
        <v>406</v>
      </c>
      <c r="D299" s="192"/>
      <c r="E299" s="193"/>
      <c r="F299" s="194">
        <v>-299.99</v>
      </c>
      <c r="G299" s="195">
        <v>2212.6799999999998</v>
      </c>
      <c r="H299" s="195">
        <v>373.15</v>
      </c>
      <c r="I299" s="195">
        <v>-307.52</v>
      </c>
      <c r="J299" s="195">
        <v>-1906.85</v>
      </c>
      <c r="K299" s="195">
        <v>1853.38</v>
      </c>
      <c r="L299" s="195">
        <v>55.51</v>
      </c>
      <c r="M299" s="195">
        <v>-43.09</v>
      </c>
      <c r="N299" s="195">
        <v>-2000.62</v>
      </c>
      <c r="O299" s="195">
        <v>55.95</v>
      </c>
      <c r="P299" s="195">
        <v>1866.68</v>
      </c>
      <c r="Q299" s="194">
        <v>-1859.280029296875</v>
      </c>
      <c r="R299" s="196">
        <v>-2.9296874799911166E-5</v>
      </c>
      <c r="S299" s="193"/>
      <c r="T299" s="176"/>
      <c r="U299" s="180">
        <v>9.536752543226612E-8</v>
      </c>
      <c r="V299" s="181">
        <v>-2.9392242325343432E-5</v>
      </c>
    </row>
    <row r="300" spans="1:22" ht="11.25" customHeight="1" x14ac:dyDescent="0.35">
      <c r="A300" s="192"/>
      <c r="B300" s="192"/>
      <c r="C300" s="192" t="s">
        <v>407</v>
      </c>
      <c r="D300" s="192"/>
      <c r="E300" s="193"/>
      <c r="F300" s="194">
        <v>76</v>
      </c>
      <c r="G300" s="195">
        <v>152</v>
      </c>
      <c r="H300" s="195">
        <v>152</v>
      </c>
      <c r="I300" s="195">
        <v>152</v>
      </c>
      <c r="J300" s="195">
        <v>152</v>
      </c>
      <c r="K300" s="195">
        <v>76</v>
      </c>
      <c r="L300" s="195">
        <v>0</v>
      </c>
      <c r="M300" s="195">
        <v>0</v>
      </c>
      <c r="N300" s="195">
        <v>0</v>
      </c>
      <c r="O300" s="195">
        <v>0</v>
      </c>
      <c r="P300" s="195">
        <v>0</v>
      </c>
      <c r="Q300" s="194">
        <v>-760</v>
      </c>
      <c r="R300" s="196">
        <v>0</v>
      </c>
      <c r="S300" s="193"/>
      <c r="T300" s="176"/>
      <c r="U300" s="180">
        <v>0</v>
      </c>
      <c r="V300" s="181">
        <v>0</v>
      </c>
    </row>
    <row r="301" spans="1:22" ht="11.25" customHeight="1" x14ac:dyDescent="0.35">
      <c r="A301" s="192"/>
      <c r="B301" s="192"/>
      <c r="C301" s="192" t="s">
        <v>408</v>
      </c>
      <c r="D301" s="192"/>
      <c r="E301" s="193"/>
      <c r="F301" s="194">
        <v>0</v>
      </c>
      <c r="G301" s="195">
        <v>0</v>
      </c>
      <c r="H301" s="195">
        <v>0</v>
      </c>
      <c r="I301" s="195">
        <v>118.54</v>
      </c>
      <c r="J301" s="195">
        <v>78.58</v>
      </c>
      <c r="K301" s="195">
        <v>105.31</v>
      </c>
      <c r="L301" s="195">
        <v>96.09</v>
      </c>
      <c r="M301" s="195">
        <v>-142.13</v>
      </c>
      <c r="N301" s="195">
        <v>75</v>
      </c>
      <c r="O301" s="195">
        <v>75</v>
      </c>
      <c r="P301" s="195">
        <v>15</v>
      </c>
      <c r="Q301" s="194">
        <v>0</v>
      </c>
      <c r="R301" s="196">
        <v>421.39</v>
      </c>
      <c r="S301" s="193"/>
      <c r="T301" s="176"/>
      <c r="U301" s="180">
        <v>406.39</v>
      </c>
      <c r="V301" s="181">
        <v>15</v>
      </c>
    </row>
    <row r="302" spans="1:22" ht="11.25" customHeight="1" x14ac:dyDescent="0.35">
      <c r="A302" s="192"/>
      <c r="B302" s="192"/>
      <c r="C302" s="197" t="s">
        <v>409</v>
      </c>
      <c r="D302" s="197"/>
      <c r="E302" s="198"/>
      <c r="F302" s="199">
        <v>-8564.6</v>
      </c>
      <c r="G302" s="200">
        <v>59996.63</v>
      </c>
      <c r="H302" s="200">
        <v>4904.74</v>
      </c>
      <c r="I302" s="200">
        <v>-5426.7599999999993</v>
      </c>
      <c r="J302" s="200">
        <v>-4590.54</v>
      </c>
      <c r="K302" s="200">
        <v>2133.44</v>
      </c>
      <c r="L302" s="200">
        <v>-430.20999999999992</v>
      </c>
      <c r="M302" s="200">
        <v>391.04999999999995</v>
      </c>
      <c r="N302" s="200">
        <v>-1454.62</v>
      </c>
      <c r="O302" s="200">
        <v>6459.7699999999995</v>
      </c>
      <c r="P302" s="200">
        <v>-1922.3799999999999</v>
      </c>
      <c r="Q302" s="199">
        <v>-51075.131591796875</v>
      </c>
      <c r="R302" s="201">
        <v>421.38840820312009</v>
      </c>
      <c r="S302" s="198"/>
      <c r="T302" s="177"/>
      <c r="U302" s="182">
        <v>406.3878907203619</v>
      </c>
      <c r="V302" s="177">
        <v>15.000517482758184</v>
      </c>
    </row>
    <row r="303" spans="1:22" ht="11.25" customHeight="1" x14ac:dyDescent="0.35">
      <c r="A303" s="192"/>
      <c r="B303" s="192" t="s">
        <v>410</v>
      </c>
      <c r="C303" s="192"/>
      <c r="D303" s="192"/>
      <c r="E303" s="193"/>
      <c r="F303" s="194"/>
      <c r="G303" s="195"/>
      <c r="H303" s="195"/>
      <c r="I303" s="195"/>
      <c r="J303" s="195"/>
      <c r="K303" s="195"/>
      <c r="L303" s="195"/>
      <c r="M303" s="195"/>
      <c r="N303" s="195"/>
      <c r="O303" s="195"/>
      <c r="P303" s="195"/>
      <c r="Q303" s="194"/>
      <c r="R303" s="196"/>
      <c r="S303" s="193"/>
      <c r="T303" s="176"/>
      <c r="U303" s="180"/>
      <c r="V303" s="181"/>
    </row>
    <row r="304" spans="1:22" ht="11.25" customHeight="1" x14ac:dyDescent="0.35">
      <c r="A304" s="192"/>
      <c r="B304" s="192"/>
      <c r="C304" s="192" t="s">
        <v>411</v>
      </c>
      <c r="D304" s="192"/>
      <c r="E304" s="193"/>
      <c r="F304" s="194">
        <v>0</v>
      </c>
      <c r="G304" s="195">
        <v>0</v>
      </c>
      <c r="H304" s="195">
        <v>0</v>
      </c>
      <c r="I304" s="195">
        <v>0</v>
      </c>
      <c r="J304" s="195">
        <v>0</v>
      </c>
      <c r="K304" s="195">
        <v>0</v>
      </c>
      <c r="L304" s="195">
        <v>0</v>
      </c>
      <c r="M304" s="195">
        <v>0</v>
      </c>
      <c r="N304" s="195">
        <v>0</v>
      </c>
      <c r="O304" s="195">
        <v>0</v>
      </c>
      <c r="P304" s="195">
        <v>0</v>
      </c>
      <c r="Q304" s="194">
        <v>0</v>
      </c>
      <c r="R304" s="196">
        <v>0</v>
      </c>
      <c r="S304" s="193"/>
      <c r="T304" s="176"/>
      <c r="U304" s="180">
        <v>0</v>
      </c>
      <c r="V304" s="181">
        <v>0</v>
      </c>
    </row>
    <row r="305" spans="1:22" ht="11.25" customHeight="1" x14ac:dyDescent="0.35">
      <c r="A305" s="192"/>
      <c r="B305" s="192"/>
      <c r="C305" s="197" t="s">
        <v>412</v>
      </c>
      <c r="D305" s="197"/>
      <c r="E305" s="198"/>
      <c r="F305" s="199">
        <v>0</v>
      </c>
      <c r="G305" s="200">
        <v>0</v>
      </c>
      <c r="H305" s="200">
        <v>0</v>
      </c>
      <c r="I305" s="200">
        <v>0</v>
      </c>
      <c r="J305" s="200">
        <v>0</v>
      </c>
      <c r="K305" s="200">
        <v>0</v>
      </c>
      <c r="L305" s="200">
        <v>0</v>
      </c>
      <c r="M305" s="200">
        <v>0</v>
      </c>
      <c r="N305" s="200">
        <v>0</v>
      </c>
      <c r="O305" s="200">
        <v>0</v>
      </c>
      <c r="P305" s="200">
        <v>0</v>
      </c>
      <c r="Q305" s="199">
        <v>0</v>
      </c>
      <c r="R305" s="201">
        <v>0</v>
      </c>
      <c r="S305" s="198"/>
      <c r="T305" s="177"/>
      <c r="U305" s="182">
        <v>0</v>
      </c>
      <c r="V305" s="177">
        <v>0</v>
      </c>
    </row>
    <row r="306" spans="1:22" ht="11.25" customHeight="1" x14ac:dyDescent="0.35">
      <c r="A306" s="192"/>
      <c r="B306" s="197" t="s">
        <v>413</v>
      </c>
      <c r="C306" s="197"/>
      <c r="D306" s="197"/>
      <c r="E306" s="198"/>
      <c r="F306" s="199">
        <v>-8564.6</v>
      </c>
      <c r="G306" s="200">
        <v>59996.63</v>
      </c>
      <c r="H306" s="200">
        <v>4904.74</v>
      </c>
      <c r="I306" s="200">
        <v>-5426.7599999999993</v>
      </c>
      <c r="J306" s="200">
        <v>-4590.54</v>
      </c>
      <c r="K306" s="200">
        <v>2133.44</v>
      </c>
      <c r="L306" s="200">
        <v>-430.20999999999992</v>
      </c>
      <c r="M306" s="200">
        <v>391.04999999999995</v>
      </c>
      <c r="N306" s="200">
        <v>-1454.62</v>
      </c>
      <c r="O306" s="200">
        <v>6459.7699999999995</v>
      </c>
      <c r="P306" s="200">
        <v>-1922.3799999999999</v>
      </c>
      <c r="Q306" s="199">
        <v>-51075.131591796875</v>
      </c>
      <c r="R306" s="201">
        <v>421.38840820312009</v>
      </c>
      <c r="S306" s="198"/>
      <c r="T306" s="177"/>
      <c r="U306" s="182">
        <v>406.3878907203619</v>
      </c>
      <c r="V306" s="177">
        <v>15.000517482758184</v>
      </c>
    </row>
    <row r="307" spans="1:22" ht="11.25" customHeight="1" x14ac:dyDescent="0.35">
      <c r="A307" s="197" t="s">
        <v>428</v>
      </c>
      <c r="B307" s="197"/>
      <c r="C307" s="197"/>
      <c r="D307" s="197"/>
      <c r="E307" s="198"/>
      <c r="F307" s="199">
        <v>-377089.18999999994</v>
      </c>
      <c r="G307" s="200">
        <v>145113.55999999979</v>
      </c>
      <c r="H307" s="200">
        <v>-424269.83000000007</v>
      </c>
      <c r="I307" s="200">
        <v>593252.86</v>
      </c>
      <c r="J307" s="200">
        <v>-413577.19000000012</v>
      </c>
      <c r="K307" s="200">
        <v>235828.7299999994</v>
      </c>
      <c r="L307" s="200">
        <v>188886.11999999979</v>
      </c>
      <c r="M307" s="200">
        <v>520760.76999999967</v>
      </c>
      <c r="N307" s="200">
        <v>-190225.99999999991</v>
      </c>
      <c r="O307" s="200">
        <v>-32836.719999999965</v>
      </c>
      <c r="P307" s="200">
        <v>-362454.54000000015</v>
      </c>
      <c r="Q307" s="199">
        <v>467921.36384347873</v>
      </c>
      <c r="R307" s="201">
        <v>351309.93384347693</v>
      </c>
      <c r="S307" s="198"/>
      <c r="T307" s="177"/>
      <c r="U307" s="182">
        <v>546203.85318591399</v>
      </c>
      <c r="V307" s="177">
        <v>-194893.91934243706</v>
      </c>
    </row>
    <row r="308" spans="1:22" ht="11.25" customHeight="1" x14ac:dyDescent="0.35">
      <c r="A308" s="192"/>
      <c r="B308" s="192"/>
      <c r="C308" s="192"/>
      <c r="D308" s="192"/>
      <c r="E308" s="193"/>
      <c r="F308" s="194"/>
      <c r="G308" s="195"/>
      <c r="H308" s="195"/>
      <c r="I308" s="195"/>
      <c r="J308" s="195"/>
      <c r="K308" s="195"/>
      <c r="L308" s="195"/>
      <c r="M308" s="195"/>
      <c r="N308" s="195"/>
      <c r="O308" s="195"/>
      <c r="P308" s="195"/>
      <c r="Q308" s="194"/>
      <c r="R308" s="196"/>
      <c r="S308" s="193"/>
      <c r="T308" s="176"/>
      <c r="U308" s="180"/>
      <c r="V308" s="181"/>
    </row>
    <row r="309" spans="1:22" ht="11.25" customHeight="1" x14ac:dyDescent="0.35">
      <c r="A309" s="209" t="s">
        <v>104</v>
      </c>
      <c r="B309" s="210"/>
      <c r="C309" s="210"/>
      <c r="D309" s="210"/>
      <c r="E309" s="211" t="s">
        <v>416</v>
      </c>
      <c r="F309" s="212" t="s">
        <v>417</v>
      </c>
      <c r="G309" s="213" t="s">
        <v>418</v>
      </c>
      <c r="H309" s="213" t="s">
        <v>419</v>
      </c>
      <c r="I309" s="213" t="s">
        <v>420</v>
      </c>
      <c r="J309" s="213" t="s">
        <v>421</v>
      </c>
      <c r="K309" s="213" t="s">
        <v>422</v>
      </c>
      <c r="L309" s="213" t="s">
        <v>423</v>
      </c>
      <c r="M309" s="213" t="s">
        <v>424</v>
      </c>
      <c r="N309" s="213" t="s">
        <v>425</v>
      </c>
      <c r="O309" s="213" t="s">
        <v>426</v>
      </c>
      <c r="P309" s="213" t="s">
        <v>427</v>
      </c>
      <c r="Q309" s="212" t="s">
        <v>416</v>
      </c>
      <c r="R309" s="214" t="s">
        <v>415</v>
      </c>
      <c r="S309" s="193"/>
      <c r="T309" s="176"/>
      <c r="U309" s="180"/>
      <c r="V309" s="181"/>
    </row>
    <row r="310" spans="1:22" ht="11.25" customHeight="1" x14ac:dyDescent="0.35">
      <c r="A310" s="215" t="s">
        <v>429</v>
      </c>
      <c r="B310" s="215"/>
      <c r="C310" s="215"/>
      <c r="D310" s="215"/>
      <c r="E310" s="216">
        <v>0</v>
      </c>
      <c r="F310" s="217">
        <v>-377089.18999999994</v>
      </c>
      <c r="G310" s="218">
        <v>145113.55999999979</v>
      </c>
      <c r="H310" s="218">
        <v>-424269.83000000007</v>
      </c>
      <c r="I310" s="218">
        <v>593252.86</v>
      </c>
      <c r="J310" s="218">
        <v>-413577.19000000012</v>
      </c>
      <c r="K310" s="218">
        <v>235828.7299999994</v>
      </c>
      <c r="L310" s="218">
        <v>188886.11999999979</v>
      </c>
      <c r="M310" s="218">
        <v>520760.76999999967</v>
      </c>
      <c r="N310" s="218">
        <v>-190225.99999999991</v>
      </c>
      <c r="O310" s="218">
        <v>-32836.719999999965</v>
      </c>
      <c r="P310" s="218">
        <v>-362454.54000000015</v>
      </c>
      <c r="Q310" s="217">
        <v>467921.36384347873</v>
      </c>
      <c r="R310" s="219">
        <v>351309.93384347693</v>
      </c>
      <c r="S310" s="193"/>
      <c r="T310" s="176"/>
      <c r="U310" s="180"/>
      <c r="V310" s="181"/>
    </row>
    <row r="311" spans="1:22" ht="11.25" customHeight="1" x14ac:dyDescent="0.35">
      <c r="A311" s="192" t="s">
        <v>430</v>
      </c>
      <c r="B311" s="192"/>
      <c r="C311" s="192"/>
      <c r="D311" s="192"/>
      <c r="E311" s="193">
        <v>1751900.4900000002</v>
      </c>
      <c r="F311" s="194">
        <v>1374811.3000000003</v>
      </c>
      <c r="G311" s="195">
        <v>1519924.86</v>
      </c>
      <c r="H311" s="195">
        <v>1095655.03</v>
      </c>
      <c r="I311" s="195">
        <v>1688907.8900000001</v>
      </c>
      <c r="J311" s="195">
        <v>1275330.7</v>
      </c>
      <c r="K311" s="195">
        <v>1511159.4299999992</v>
      </c>
      <c r="L311" s="195">
        <v>1700045.5499999991</v>
      </c>
      <c r="M311" s="195">
        <v>2220806.3199999989</v>
      </c>
      <c r="N311" s="195">
        <v>2030580.3199999989</v>
      </c>
      <c r="O311" s="195">
        <v>1997743.5999999989</v>
      </c>
      <c r="P311" s="195">
        <v>1635289.0599999987</v>
      </c>
      <c r="Q311" s="194">
        <v>2103210.4238434774</v>
      </c>
      <c r="R311" s="196"/>
      <c r="S311" s="193"/>
      <c r="T311" s="176"/>
      <c r="U311" s="180"/>
      <c r="V311" s="181"/>
    </row>
    <row r="312" spans="1:22" ht="11.25" customHeight="1" x14ac:dyDescent="0.35">
      <c r="A312" s="192" t="s">
        <v>431</v>
      </c>
      <c r="B312" s="192"/>
      <c r="C312" s="192"/>
      <c r="D312" s="192"/>
      <c r="E312" s="193">
        <v>1751900</v>
      </c>
      <c r="F312" s="194">
        <v>1325669.8929102323</v>
      </c>
      <c r="G312" s="195">
        <v>1231331.9414454643</v>
      </c>
      <c r="H312" s="195">
        <v>1154900.3355080402</v>
      </c>
      <c r="I312" s="195">
        <v>1037059.8343753036</v>
      </c>
      <c r="J312" s="195">
        <v>1134311.8292368851</v>
      </c>
      <c r="K312" s="195">
        <v>1280460.1356609669</v>
      </c>
      <c r="L312" s="195">
        <v>1426608.4420850486</v>
      </c>
      <c r="M312" s="195">
        <v>1606833.4758528802</v>
      </c>
      <c r="N312" s="195">
        <v>1673560.677745712</v>
      </c>
      <c r="O312" s="195">
        <v>1657314.8407322937</v>
      </c>
      <c r="P312" s="195">
        <v>1650826.6143438753</v>
      </c>
      <c r="Q312" s="194">
        <v>1830351.4814071618</v>
      </c>
      <c r="R312" s="196"/>
      <c r="S312" s="193"/>
      <c r="T312" s="176"/>
      <c r="U312" s="180"/>
      <c r="V312" s="181"/>
    </row>
  </sheetData>
  <mergeCells count="1">
    <mergeCell ref="U5:V5"/>
  </mergeCells>
  <conditionalFormatting sqref="V9">
    <cfRule type="expression" dxfId="521" priority="1" stopIfTrue="1">
      <formula>AND(NOT(ISBLANK(S9)),ABS(V9)&gt;PreviousMonthMinimumDiff)</formula>
    </cfRule>
    <cfRule type="expression" dxfId="520" priority="2" stopIfTrue="1">
      <formula>AND(ISBLANK(S9),ABS(V9)&gt;PreviousMonthMinimumDiff)</formula>
    </cfRule>
  </conditionalFormatting>
  <conditionalFormatting sqref="V10">
    <cfRule type="expression" dxfId="519" priority="3" stopIfTrue="1">
      <formula>AND(NOT(ISBLANK(S10)),ABS(V10)&gt;PreviousMonthMinimumDiff)</formula>
    </cfRule>
    <cfRule type="expression" dxfId="518" priority="4" stopIfTrue="1">
      <formula>AND(ISBLANK(S10),ABS(V10)&gt;PreviousMonthMinimumDiff)</formula>
    </cfRule>
  </conditionalFormatting>
  <conditionalFormatting sqref="V13">
    <cfRule type="expression" dxfId="517" priority="5" stopIfTrue="1">
      <formula>AND(NOT(ISBLANK(S13)),ABS(V13)&gt;PreviousMonthMinimumDiff)</formula>
    </cfRule>
    <cfRule type="expression" dxfId="516" priority="6" stopIfTrue="1">
      <formula>AND(ISBLANK(S13),ABS(V13)&gt;PreviousMonthMinimumDiff)</formula>
    </cfRule>
  </conditionalFormatting>
  <conditionalFormatting sqref="V14">
    <cfRule type="expression" dxfId="515" priority="7" stopIfTrue="1">
      <formula>AND(NOT(ISBLANK(S14)),ABS(V14)&gt;PreviousMonthMinimumDiff)</formula>
    </cfRule>
    <cfRule type="expression" dxfId="514" priority="8" stopIfTrue="1">
      <formula>AND(ISBLANK(S14),ABS(V14)&gt;PreviousMonthMinimumDiff)</formula>
    </cfRule>
  </conditionalFormatting>
  <conditionalFormatting sqref="V15">
    <cfRule type="expression" dxfId="513" priority="9" stopIfTrue="1">
      <formula>AND(NOT(ISBLANK(S15)),ABS(V15)&gt;PreviousMonthMinimumDiff)</formula>
    </cfRule>
    <cfRule type="expression" dxfId="512" priority="10" stopIfTrue="1">
      <formula>AND(ISBLANK(S15),ABS(V15)&gt;PreviousMonthMinimumDiff)</formula>
    </cfRule>
  </conditionalFormatting>
  <conditionalFormatting sqref="V16">
    <cfRule type="expression" dxfId="511" priority="11" stopIfTrue="1">
      <formula>AND(NOT(ISBLANK(S16)),ABS(V16)&gt;PreviousMonthMinimumDiff)</formula>
    </cfRule>
  </conditionalFormatting>
  <conditionalFormatting sqref="V16">
    <cfRule type="expression" dxfId="510" priority="12" stopIfTrue="1">
      <formula>AND(ISBLANK(S16),ABS(V16)&gt;PreviousMonthMinimumDiff)</formula>
    </cfRule>
  </conditionalFormatting>
  <conditionalFormatting sqref="V17">
    <cfRule type="expression" dxfId="509" priority="13" stopIfTrue="1">
      <formula>AND(NOT(ISBLANK(S17)),ABS(V17)&gt;PreviousMonthMinimumDiff)</formula>
    </cfRule>
  </conditionalFormatting>
  <conditionalFormatting sqref="V17">
    <cfRule type="expression" dxfId="508" priority="14" stopIfTrue="1">
      <formula>AND(ISBLANK(S17),ABS(V17)&gt;PreviousMonthMinimumDiff)</formula>
    </cfRule>
  </conditionalFormatting>
  <conditionalFormatting sqref="V20">
    <cfRule type="expression" dxfId="507" priority="15" stopIfTrue="1">
      <formula>AND(NOT(ISBLANK(S20)),ABS(V20)&gt;PreviousMonthMinimumDiff)</formula>
    </cfRule>
  </conditionalFormatting>
  <conditionalFormatting sqref="V20">
    <cfRule type="expression" dxfId="506" priority="16" stopIfTrue="1">
      <formula>AND(ISBLANK(S20),ABS(V20)&gt;PreviousMonthMinimumDiff)</formula>
    </cfRule>
  </conditionalFormatting>
  <conditionalFormatting sqref="V21">
    <cfRule type="expression" dxfId="505" priority="17" stopIfTrue="1">
      <formula>AND(NOT(ISBLANK(S21)),ABS(V21)&gt;PreviousMonthMinimumDiff)</formula>
    </cfRule>
  </conditionalFormatting>
  <conditionalFormatting sqref="V21">
    <cfRule type="expression" dxfId="504" priority="18" stopIfTrue="1">
      <formula>AND(ISBLANK(S21),ABS(V21)&gt;PreviousMonthMinimumDiff)</formula>
    </cfRule>
  </conditionalFormatting>
  <conditionalFormatting sqref="V22">
    <cfRule type="expression" dxfId="503" priority="19" stopIfTrue="1">
      <formula>AND(NOT(ISBLANK(S22)),ABS(V22)&gt;PreviousMonthMinimumDiff)</formula>
    </cfRule>
  </conditionalFormatting>
  <conditionalFormatting sqref="V22">
    <cfRule type="expression" dxfId="502" priority="20" stopIfTrue="1">
      <formula>AND(ISBLANK(S22),ABS(V22)&gt;PreviousMonthMinimumDiff)</formula>
    </cfRule>
  </conditionalFormatting>
  <conditionalFormatting sqref="V23">
    <cfRule type="expression" dxfId="501" priority="21" stopIfTrue="1">
      <formula>AND(NOT(ISBLANK(S23)),ABS(V23)&gt;PreviousMonthMinimumDiff)</formula>
    </cfRule>
  </conditionalFormatting>
  <conditionalFormatting sqref="V23">
    <cfRule type="expression" dxfId="500" priority="22" stopIfTrue="1">
      <formula>AND(ISBLANK(S23),ABS(V23)&gt;PreviousMonthMinimumDiff)</formula>
    </cfRule>
  </conditionalFormatting>
  <conditionalFormatting sqref="V24">
    <cfRule type="expression" dxfId="499" priority="23" stopIfTrue="1">
      <formula>AND(NOT(ISBLANK(S24)),ABS(V24)&gt;PreviousMonthMinimumDiff)</formula>
    </cfRule>
  </conditionalFormatting>
  <conditionalFormatting sqref="V24">
    <cfRule type="expression" dxfId="498" priority="24" stopIfTrue="1">
      <formula>AND(ISBLANK(S24),ABS(V24)&gt;PreviousMonthMinimumDiff)</formula>
    </cfRule>
  </conditionalFormatting>
  <conditionalFormatting sqref="V25">
    <cfRule type="expression" dxfId="497" priority="25" stopIfTrue="1">
      <formula>AND(NOT(ISBLANK(S25)),ABS(V25)&gt;PreviousMonthMinimumDiff)</formula>
    </cfRule>
  </conditionalFormatting>
  <conditionalFormatting sqref="V25">
    <cfRule type="expression" dxfId="496" priority="26" stopIfTrue="1">
      <formula>AND(ISBLANK(S25),ABS(V25)&gt;PreviousMonthMinimumDiff)</formula>
    </cfRule>
  </conditionalFormatting>
  <conditionalFormatting sqref="V26">
    <cfRule type="expression" dxfId="495" priority="27" stopIfTrue="1">
      <formula>AND(NOT(ISBLANK(S26)),ABS(V26)&gt;PreviousMonthMinimumDiff)</formula>
    </cfRule>
  </conditionalFormatting>
  <conditionalFormatting sqref="V26">
    <cfRule type="expression" dxfId="494" priority="28" stopIfTrue="1">
      <formula>AND(ISBLANK(S26),ABS(V26)&gt;PreviousMonthMinimumDiff)</formula>
    </cfRule>
  </conditionalFormatting>
  <conditionalFormatting sqref="V27">
    <cfRule type="expression" dxfId="493" priority="29" stopIfTrue="1">
      <formula>AND(NOT(ISBLANK(S27)),ABS(V27)&gt;PreviousMonthMinimumDiff)</formula>
    </cfRule>
  </conditionalFormatting>
  <conditionalFormatting sqref="V27">
    <cfRule type="expression" dxfId="492" priority="30" stopIfTrue="1">
      <formula>AND(ISBLANK(S27),ABS(V27)&gt;PreviousMonthMinimumDiff)</formula>
    </cfRule>
  </conditionalFormatting>
  <conditionalFormatting sqref="V28">
    <cfRule type="expression" dxfId="491" priority="31" stopIfTrue="1">
      <formula>AND(NOT(ISBLANK(S28)),ABS(V28)&gt;PreviousMonthMinimumDiff)</formula>
    </cfRule>
  </conditionalFormatting>
  <conditionalFormatting sqref="V28">
    <cfRule type="expression" dxfId="490" priority="32" stopIfTrue="1">
      <formula>AND(ISBLANK(S28),ABS(V28)&gt;PreviousMonthMinimumDiff)</formula>
    </cfRule>
  </conditionalFormatting>
  <conditionalFormatting sqref="V29">
    <cfRule type="expression" dxfId="489" priority="33" stopIfTrue="1">
      <formula>AND(NOT(ISBLANK(S29)),ABS(V29)&gt;PreviousMonthMinimumDiff)</formula>
    </cfRule>
  </conditionalFormatting>
  <conditionalFormatting sqref="V29">
    <cfRule type="expression" dxfId="488" priority="34" stopIfTrue="1">
      <formula>AND(ISBLANK(S29),ABS(V29)&gt;PreviousMonthMinimumDiff)</formula>
    </cfRule>
  </conditionalFormatting>
  <conditionalFormatting sqref="V30">
    <cfRule type="expression" dxfId="487" priority="35" stopIfTrue="1">
      <formula>AND(NOT(ISBLANK(S30)),ABS(V30)&gt;PreviousMonthMinimumDiff)</formula>
    </cfRule>
  </conditionalFormatting>
  <conditionalFormatting sqref="V30">
    <cfRule type="expression" dxfId="486" priority="36" stopIfTrue="1">
      <formula>AND(ISBLANK(S30),ABS(V30)&gt;PreviousMonthMinimumDiff)</formula>
    </cfRule>
  </conditionalFormatting>
  <conditionalFormatting sqref="V31">
    <cfRule type="expression" dxfId="485" priority="37" stopIfTrue="1">
      <formula>AND(NOT(ISBLANK(S31)),ABS(V31)&gt;PreviousMonthMinimumDiff)</formula>
    </cfRule>
  </conditionalFormatting>
  <conditionalFormatting sqref="V31">
    <cfRule type="expression" dxfId="484" priority="38" stopIfTrue="1">
      <formula>AND(ISBLANK(S31),ABS(V31)&gt;PreviousMonthMinimumDiff)</formula>
    </cfRule>
  </conditionalFormatting>
  <conditionalFormatting sqref="V32">
    <cfRule type="expression" dxfId="483" priority="39" stopIfTrue="1">
      <formula>AND(NOT(ISBLANK(S32)),ABS(V32)&gt;PreviousMonthMinimumDiff)</formula>
    </cfRule>
  </conditionalFormatting>
  <conditionalFormatting sqref="V32">
    <cfRule type="expression" dxfId="482" priority="40" stopIfTrue="1">
      <formula>AND(ISBLANK(S32),ABS(V32)&gt;PreviousMonthMinimumDiff)</formula>
    </cfRule>
  </conditionalFormatting>
  <conditionalFormatting sqref="V33">
    <cfRule type="expression" dxfId="481" priority="41" stopIfTrue="1">
      <formula>AND(NOT(ISBLANK(S33)),ABS(V33)&gt;PreviousMonthMinimumDiff)</formula>
    </cfRule>
  </conditionalFormatting>
  <conditionalFormatting sqref="V33">
    <cfRule type="expression" dxfId="480" priority="42" stopIfTrue="1">
      <formula>AND(ISBLANK(S33),ABS(V33)&gt;PreviousMonthMinimumDiff)</formula>
    </cfRule>
  </conditionalFormatting>
  <conditionalFormatting sqref="V36">
    <cfRule type="expression" dxfId="479" priority="43" stopIfTrue="1">
      <formula>AND(NOT(ISBLANK(S36)),ABS(V36)&gt;PreviousMonthMinimumDiff)</formula>
    </cfRule>
  </conditionalFormatting>
  <conditionalFormatting sqref="V36">
    <cfRule type="expression" dxfId="478" priority="44" stopIfTrue="1">
      <formula>AND(ISBLANK(S36),ABS(V36)&gt;PreviousMonthMinimumDiff)</formula>
    </cfRule>
  </conditionalFormatting>
  <conditionalFormatting sqref="V39">
    <cfRule type="expression" dxfId="477" priority="45" stopIfTrue="1">
      <formula>AND(NOT(ISBLANK(S39)),ABS(V39)&gt;PreviousMonthMinimumDiff)</formula>
    </cfRule>
  </conditionalFormatting>
  <conditionalFormatting sqref="V39">
    <cfRule type="expression" dxfId="476" priority="46" stopIfTrue="1">
      <formula>AND(ISBLANK(S39),ABS(V39)&gt;PreviousMonthMinimumDiff)</formula>
    </cfRule>
  </conditionalFormatting>
  <conditionalFormatting sqref="V40">
    <cfRule type="expression" dxfId="475" priority="47" stopIfTrue="1">
      <formula>AND(NOT(ISBLANK(S40)),ABS(V40)&gt;PreviousMonthMinimumDiff)</formula>
    </cfRule>
  </conditionalFormatting>
  <conditionalFormatting sqref="V40">
    <cfRule type="expression" dxfId="474" priority="48" stopIfTrue="1">
      <formula>AND(ISBLANK(S40),ABS(V40)&gt;PreviousMonthMinimumDiff)</formula>
    </cfRule>
  </conditionalFormatting>
  <conditionalFormatting sqref="V45">
    <cfRule type="expression" dxfId="473" priority="49" stopIfTrue="1">
      <formula>AND(NOT(ISBLANK(S45)),ABS(V45)&gt;PreviousMonthMinimumDiff)</formula>
    </cfRule>
  </conditionalFormatting>
  <conditionalFormatting sqref="V45">
    <cfRule type="expression" dxfId="472" priority="50" stopIfTrue="1">
      <formula>AND(ISBLANK(S45),ABS(V45)&gt;PreviousMonthMinimumDiff)</formula>
    </cfRule>
  </conditionalFormatting>
  <conditionalFormatting sqref="V46">
    <cfRule type="expression" dxfId="471" priority="51" stopIfTrue="1">
      <formula>AND(NOT(ISBLANK(S46)),ABS(V46)&gt;PreviousMonthMinimumDiff)</formula>
    </cfRule>
  </conditionalFormatting>
  <conditionalFormatting sqref="V46">
    <cfRule type="expression" dxfId="470" priority="52" stopIfTrue="1">
      <formula>AND(ISBLANK(S46),ABS(V46)&gt;PreviousMonthMinimumDiff)</formula>
    </cfRule>
  </conditionalFormatting>
  <conditionalFormatting sqref="V47">
    <cfRule type="expression" dxfId="469" priority="53" stopIfTrue="1">
      <formula>AND(NOT(ISBLANK(S47)),ABS(V47)&gt;PreviousMonthMinimumDiff)</formula>
    </cfRule>
  </conditionalFormatting>
  <conditionalFormatting sqref="V47">
    <cfRule type="expression" dxfId="468" priority="54" stopIfTrue="1">
      <formula>AND(ISBLANK(S47),ABS(V47)&gt;PreviousMonthMinimumDiff)</formula>
    </cfRule>
  </conditionalFormatting>
  <conditionalFormatting sqref="V48">
    <cfRule type="expression" dxfId="467" priority="55" stopIfTrue="1">
      <formula>AND(NOT(ISBLANK(S48)),ABS(V48)&gt;PreviousMonthMinimumDiff)</formula>
    </cfRule>
  </conditionalFormatting>
  <conditionalFormatting sqref="V48">
    <cfRule type="expression" dxfId="466" priority="56" stopIfTrue="1">
      <formula>AND(ISBLANK(S48),ABS(V48)&gt;PreviousMonthMinimumDiff)</formula>
    </cfRule>
  </conditionalFormatting>
  <conditionalFormatting sqref="V49">
    <cfRule type="expression" dxfId="465" priority="57" stopIfTrue="1">
      <formula>AND(NOT(ISBLANK(S49)),ABS(V49)&gt;PreviousMonthMinimumDiff)</formula>
    </cfRule>
  </conditionalFormatting>
  <conditionalFormatting sqref="V49">
    <cfRule type="expression" dxfId="464" priority="58" stopIfTrue="1">
      <formula>AND(ISBLANK(S49),ABS(V49)&gt;PreviousMonthMinimumDiff)</formula>
    </cfRule>
  </conditionalFormatting>
  <conditionalFormatting sqref="V50">
    <cfRule type="expression" dxfId="463" priority="59" stopIfTrue="1">
      <formula>AND(NOT(ISBLANK(S50)),ABS(V50)&gt;PreviousMonthMinimumDiff)</formula>
    </cfRule>
  </conditionalFormatting>
  <conditionalFormatting sqref="V50">
    <cfRule type="expression" dxfId="462" priority="60" stopIfTrue="1">
      <formula>AND(ISBLANK(S50),ABS(V50)&gt;PreviousMonthMinimumDiff)</formula>
    </cfRule>
  </conditionalFormatting>
  <conditionalFormatting sqref="V51">
    <cfRule type="expression" dxfId="461" priority="61" stopIfTrue="1">
      <formula>AND(NOT(ISBLANK(S51)),ABS(V51)&gt;PreviousMonthMinimumDiff)</formula>
    </cfRule>
  </conditionalFormatting>
  <conditionalFormatting sqref="V51">
    <cfRule type="expression" dxfId="460" priority="62" stopIfTrue="1">
      <formula>AND(ISBLANK(S51),ABS(V51)&gt;PreviousMonthMinimumDiff)</formula>
    </cfRule>
  </conditionalFormatting>
  <conditionalFormatting sqref="V52">
    <cfRule type="expression" dxfId="459" priority="63" stopIfTrue="1">
      <formula>AND(NOT(ISBLANK(S52)),ABS(V52)&gt;PreviousMonthMinimumDiff)</formula>
    </cfRule>
  </conditionalFormatting>
  <conditionalFormatting sqref="V52">
    <cfRule type="expression" dxfId="458" priority="64" stopIfTrue="1">
      <formula>AND(ISBLANK(S52),ABS(V52)&gt;PreviousMonthMinimumDiff)</formula>
    </cfRule>
  </conditionalFormatting>
  <conditionalFormatting sqref="V53">
    <cfRule type="expression" dxfId="457" priority="65" stopIfTrue="1">
      <formula>AND(NOT(ISBLANK(S53)),ABS(V53)&gt;PreviousMonthMinimumDiff)</formula>
    </cfRule>
  </conditionalFormatting>
  <conditionalFormatting sqref="V53">
    <cfRule type="expression" dxfId="456" priority="66" stopIfTrue="1">
      <formula>AND(ISBLANK(S53),ABS(V53)&gt;PreviousMonthMinimumDiff)</formula>
    </cfRule>
  </conditionalFormatting>
  <conditionalFormatting sqref="V54">
    <cfRule type="expression" dxfId="455" priority="67" stopIfTrue="1">
      <formula>AND(NOT(ISBLANK(S54)),ABS(V54)&gt;PreviousMonthMinimumDiff)</formula>
    </cfRule>
  </conditionalFormatting>
  <conditionalFormatting sqref="V54">
    <cfRule type="expression" dxfId="454" priority="68" stopIfTrue="1">
      <formula>AND(ISBLANK(S54),ABS(V54)&gt;PreviousMonthMinimumDiff)</formula>
    </cfRule>
  </conditionalFormatting>
  <conditionalFormatting sqref="V55">
    <cfRule type="expression" dxfId="453" priority="69" stopIfTrue="1">
      <formula>AND(NOT(ISBLANK(S55)),ABS(V55)&gt;PreviousMonthMinimumDiff)</formula>
    </cfRule>
  </conditionalFormatting>
  <conditionalFormatting sqref="V55">
    <cfRule type="expression" dxfId="452" priority="70" stopIfTrue="1">
      <formula>AND(ISBLANK(S55),ABS(V55)&gt;PreviousMonthMinimumDiff)</formula>
    </cfRule>
  </conditionalFormatting>
  <conditionalFormatting sqref="V56">
    <cfRule type="expression" dxfId="451" priority="71" stopIfTrue="1">
      <formula>AND(NOT(ISBLANK(S56)),ABS(V56)&gt;PreviousMonthMinimumDiff)</formula>
    </cfRule>
  </conditionalFormatting>
  <conditionalFormatting sqref="V56">
    <cfRule type="expression" dxfId="450" priority="72" stopIfTrue="1">
      <formula>AND(ISBLANK(S56),ABS(V56)&gt;PreviousMonthMinimumDiff)</formula>
    </cfRule>
  </conditionalFormatting>
  <conditionalFormatting sqref="V57">
    <cfRule type="expression" dxfId="449" priority="73" stopIfTrue="1">
      <formula>AND(NOT(ISBLANK(S57)),ABS(V57)&gt;PreviousMonthMinimumDiff)</formula>
    </cfRule>
  </conditionalFormatting>
  <conditionalFormatting sqref="V57">
    <cfRule type="expression" dxfId="448" priority="74" stopIfTrue="1">
      <formula>AND(ISBLANK(S57),ABS(V57)&gt;PreviousMonthMinimumDiff)</formula>
    </cfRule>
  </conditionalFormatting>
  <conditionalFormatting sqref="V58">
    <cfRule type="expression" dxfId="447" priority="75" stopIfTrue="1">
      <formula>AND(NOT(ISBLANK(S58)),ABS(V58)&gt;PreviousMonthMinimumDiff)</formula>
    </cfRule>
  </conditionalFormatting>
  <conditionalFormatting sqref="V58">
    <cfRule type="expression" dxfId="446" priority="76" stopIfTrue="1">
      <formula>AND(ISBLANK(S58),ABS(V58)&gt;PreviousMonthMinimumDiff)</formula>
    </cfRule>
  </conditionalFormatting>
  <conditionalFormatting sqref="V59">
    <cfRule type="expression" dxfId="445" priority="77" stopIfTrue="1">
      <formula>AND(NOT(ISBLANK(S59)),ABS(V59)&gt;PreviousMonthMinimumDiff)</formula>
    </cfRule>
  </conditionalFormatting>
  <conditionalFormatting sqref="V59">
    <cfRule type="expression" dxfId="444" priority="78" stopIfTrue="1">
      <formula>AND(ISBLANK(S59),ABS(V59)&gt;PreviousMonthMinimumDiff)</formula>
    </cfRule>
  </conditionalFormatting>
  <conditionalFormatting sqref="V60">
    <cfRule type="expression" dxfId="443" priority="79" stopIfTrue="1">
      <formula>AND(NOT(ISBLANK(S60)),ABS(V60)&gt;PreviousMonthMinimumDiff)</formula>
    </cfRule>
  </conditionalFormatting>
  <conditionalFormatting sqref="V60">
    <cfRule type="expression" dxfId="442" priority="80" stopIfTrue="1">
      <formula>AND(ISBLANK(S60),ABS(V60)&gt;PreviousMonthMinimumDiff)</formula>
    </cfRule>
  </conditionalFormatting>
  <conditionalFormatting sqref="V61">
    <cfRule type="expression" dxfId="441" priority="81" stopIfTrue="1">
      <formula>AND(NOT(ISBLANK(S61)),ABS(V61)&gt;PreviousMonthMinimumDiff)</formula>
    </cfRule>
  </conditionalFormatting>
  <conditionalFormatting sqref="V61">
    <cfRule type="expression" dxfId="440" priority="82" stopIfTrue="1">
      <formula>AND(ISBLANK(S61),ABS(V61)&gt;PreviousMonthMinimumDiff)</formula>
    </cfRule>
  </conditionalFormatting>
  <conditionalFormatting sqref="V62">
    <cfRule type="expression" dxfId="439" priority="83" stopIfTrue="1">
      <formula>AND(NOT(ISBLANK(S62)),ABS(V62)&gt;PreviousMonthMinimumDiff)</formula>
    </cfRule>
  </conditionalFormatting>
  <conditionalFormatting sqref="V62">
    <cfRule type="expression" dxfId="438" priority="84" stopIfTrue="1">
      <formula>AND(ISBLANK(S62),ABS(V62)&gt;PreviousMonthMinimumDiff)</formula>
    </cfRule>
  </conditionalFormatting>
  <conditionalFormatting sqref="V63">
    <cfRule type="expression" dxfId="437" priority="85" stopIfTrue="1">
      <formula>AND(NOT(ISBLANK(S63)),ABS(V63)&gt;PreviousMonthMinimumDiff)</formula>
    </cfRule>
  </conditionalFormatting>
  <conditionalFormatting sqref="V63">
    <cfRule type="expression" dxfId="436" priority="86" stopIfTrue="1">
      <formula>AND(ISBLANK(S63),ABS(V63)&gt;PreviousMonthMinimumDiff)</formula>
    </cfRule>
  </conditionalFormatting>
  <conditionalFormatting sqref="V64">
    <cfRule type="expression" dxfId="435" priority="87" stopIfTrue="1">
      <formula>AND(NOT(ISBLANK(S64)),ABS(V64)&gt;PreviousMonthMinimumDiff)</formula>
    </cfRule>
  </conditionalFormatting>
  <conditionalFormatting sqref="V64">
    <cfRule type="expression" dxfId="434" priority="88" stopIfTrue="1">
      <formula>AND(ISBLANK(S64),ABS(V64)&gt;PreviousMonthMinimumDiff)</formula>
    </cfRule>
  </conditionalFormatting>
  <conditionalFormatting sqref="V65">
    <cfRule type="expression" dxfId="433" priority="89" stopIfTrue="1">
      <formula>AND(NOT(ISBLANK(S65)),ABS(V65)&gt;PreviousMonthMinimumDiff)</formula>
    </cfRule>
  </conditionalFormatting>
  <conditionalFormatting sqref="V65">
    <cfRule type="expression" dxfId="432" priority="90" stopIfTrue="1">
      <formula>AND(ISBLANK(S65),ABS(V65)&gt;PreviousMonthMinimumDiff)</formula>
    </cfRule>
  </conditionalFormatting>
  <conditionalFormatting sqref="V66">
    <cfRule type="expression" dxfId="431" priority="91" stopIfTrue="1">
      <formula>AND(NOT(ISBLANK(S66)),ABS(V66)&gt;PreviousMonthMinimumDiff)</formula>
    </cfRule>
  </conditionalFormatting>
  <conditionalFormatting sqref="V66">
    <cfRule type="expression" dxfId="430" priority="92" stopIfTrue="1">
      <formula>AND(ISBLANK(S66),ABS(V66)&gt;PreviousMonthMinimumDiff)</formula>
    </cfRule>
  </conditionalFormatting>
  <conditionalFormatting sqref="V67">
    <cfRule type="expression" dxfId="429" priority="93" stopIfTrue="1">
      <formula>AND(NOT(ISBLANK(S67)),ABS(V67)&gt;PreviousMonthMinimumDiff)</formula>
    </cfRule>
  </conditionalFormatting>
  <conditionalFormatting sqref="V67">
    <cfRule type="expression" dxfId="428" priority="94" stopIfTrue="1">
      <formula>AND(ISBLANK(S67),ABS(V67)&gt;PreviousMonthMinimumDiff)</formula>
    </cfRule>
  </conditionalFormatting>
  <conditionalFormatting sqref="V68">
    <cfRule type="expression" dxfId="427" priority="95" stopIfTrue="1">
      <formula>AND(NOT(ISBLANK(S68)),ABS(V68)&gt;PreviousMonthMinimumDiff)</formula>
    </cfRule>
  </conditionalFormatting>
  <conditionalFormatting sqref="V68">
    <cfRule type="expression" dxfId="426" priority="96" stopIfTrue="1">
      <formula>AND(ISBLANK(S68),ABS(V68)&gt;PreviousMonthMinimumDiff)</formula>
    </cfRule>
  </conditionalFormatting>
  <conditionalFormatting sqref="V69">
    <cfRule type="expression" dxfId="425" priority="97" stopIfTrue="1">
      <formula>AND(NOT(ISBLANK(S69)),ABS(V69)&gt;PreviousMonthMinimumDiff)</formula>
    </cfRule>
  </conditionalFormatting>
  <conditionalFormatting sqref="V69">
    <cfRule type="expression" dxfId="424" priority="98" stopIfTrue="1">
      <formula>AND(ISBLANK(S69),ABS(V69)&gt;PreviousMonthMinimumDiff)</formula>
    </cfRule>
  </conditionalFormatting>
  <conditionalFormatting sqref="V70">
    <cfRule type="expression" dxfId="423" priority="99" stopIfTrue="1">
      <formula>AND(NOT(ISBLANK(S70)),ABS(V70)&gt;PreviousMonthMinimumDiff)</formula>
    </cfRule>
  </conditionalFormatting>
  <conditionalFormatting sqref="V70">
    <cfRule type="expression" dxfId="422" priority="100" stopIfTrue="1">
      <formula>AND(ISBLANK(S70),ABS(V70)&gt;PreviousMonthMinimumDiff)</formula>
    </cfRule>
  </conditionalFormatting>
  <conditionalFormatting sqref="V71">
    <cfRule type="expression" dxfId="421" priority="101" stopIfTrue="1">
      <formula>AND(NOT(ISBLANK(S71)),ABS(V71)&gt;PreviousMonthMinimumDiff)</formula>
    </cfRule>
  </conditionalFormatting>
  <conditionalFormatting sqref="V71">
    <cfRule type="expression" dxfId="420" priority="102" stopIfTrue="1">
      <formula>AND(ISBLANK(S71),ABS(V71)&gt;PreviousMonthMinimumDiff)</formula>
    </cfRule>
  </conditionalFormatting>
  <conditionalFormatting sqref="V72">
    <cfRule type="expression" dxfId="419" priority="103" stopIfTrue="1">
      <formula>AND(NOT(ISBLANK(S72)),ABS(V72)&gt;PreviousMonthMinimumDiff)</formula>
    </cfRule>
  </conditionalFormatting>
  <conditionalFormatting sqref="V72">
    <cfRule type="expression" dxfId="418" priority="104" stopIfTrue="1">
      <formula>AND(ISBLANK(S72),ABS(V72)&gt;PreviousMonthMinimumDiff)</formula>
    </cfRule>
  </conditionalFormatting>
  <conditionalFormatting sqref="V73">
    <cfRule type="expression" dxfId="417" priority="105" stopIfTrue="1">
      <formula>AND(NOT(ISBLANK(S73)),ABS(V73)&gt;PreviousMonthMinimumDiff)</formula>
    </cfRule>
  </conditionalFormatting>
  <conditionalFormatting sqref="V73">
    <cfRule type="expression" dxfId="416" priority="106" stopIfTrue="1">
      <formula>AND(ISBLANK(S73),ABS(V73)&gt;PreviousMonthMinimumDiff)</formula>
    </cfRule>
  </conditionalFormatting>
  <conditionalFormatting sqref="V74">
    <cfRule type="expression" dxfId="415" priority="107" stopIfTrue="1">
      <formula>AND(NOT(ISBLANK(S74)),ABS(V74)&gt;PreviousMonthMinimumDiff)</formula>
    </cfRule>
  </conditionalFormatting>
  <conditionalFormatting sqref="V74">
    <cfRule type="expression" dxfId="414" priority="108" stopIfTrue="1">
      <formula>AND(ISBLANK(S74),ABS(V74)&gt;PreviousMonthMinimumDiff)</formula>
    </cfRule>
  </conditionalFormatting>
  <conditionalFormatting sqref="V75">
    <cfRule type="expression" dxfId="413" priority="109" stopIfTrue="1">
      <formula>AND(NOT(ISBLANK(S75)),ABS(V75)&gt;PreviousMonthMinimumDiff)</formula>
    </cfRule>
  </conditionalFormatting>
  <conditionalFormatting sqref="V75">
    <cfRule type="expression" dxfId="412" priority="110" stopIfTrue="1">
      <formula>AND(ISBLANK(S75),ABS(V75)&gt;PreviousMonthMinimumDiff)</formula>
    </cfRule>
  </conditionalFormatting>
  <conditionalFormatting sqref="V76">
    <cfRule type="expression" dxfId="411" priority="111" stopIfTrue="1">
      <formula>AND(NOT(ISBLANK(S76)),ABS(V76)&gt;PreviousMonthMinimumDiff)</formula>
    </cfRule>
  </conditionalFormatting>
  <conditionalFormatting sqref="V76">
    <cfRule type="expression" dxfId="410" priority="112" stopIfTrue="1">
      <formula>AND(ISBLANK(S76),ABS(V76)&gt;PreviousMonthMinimumDiff)</formula>
    </cfRule>
  </conditionalFormatting>
  <conditionalFormatting sqref="V77">
    <cfRule type="expression" dxfId="409" priority="113" stopIfTrue="1">
      <formula>AND(NOT(ISBLANK(S77)),ABS(V77)&gt;PreviousMonthMinimumDiff)</formula>
    </cfRule>
  </conditionalFormatting>
  <conditionalFormatting sqref="V77">
    <cfRule type="expression" dxfId="408" priority="114" stopIfTrue="1">
      <formula>AND(ISBLANK(S77),ABS(V77)&gt;PreviousMonthMinimumDiff)</formula>
    </cfRule>
  </conditionalFormatting>
  <conditionalFormatting sqref="V78">
    <cfRule type="expression" dxfId="407" priority="115" stopIfTrue="1">
      <formula>AND(NOT(ISBLANK(S78)),ABS(V78)&gt;PreviousMonthMinimumDiff)</formula>
    </cfRule>
  </conditionalFormatting>
  <conditionalFormatting sqref="V78">
    <cfRule type="expression" dxfId="406" priority="116" stopIfTrue="1">
      <formula>AND(ISBLANK(S78),ABS(V78)&gt;PreviousMonthMinimumDiff)</formula>
    </cfRule>
  </conditionalFormatting>
  <conditionalFormatting sqref="V79">
    <cfRule type="expression" dxfId="405" priority="117" stopIfTrue="1">
      <formula>AND(NOT(ISBLANK(S79)),ABS(V79)&gt;PreviousMonthMinimumDiff)</formula>
    </cfRule>
  </conditionalFormatting>
  <conditionalFormatting sqref="V79">
    <cfRule type="expression" dxfId="404" priority="118" stopIfTrue="1">
      <formula>AND(ISBLANK(S79),ABS(V79)&gt;PreviousMonthMinimumDiff)</formula>
    </cfRule>
  </conditionalFormatting>
  <conditionalFormatting sqref="V80">
    <cfRule type="expression" dxfId="403" priority="119" stopIfTrue="1">
      <formula>AND(NOT(ISBLANK(S80)),ABS(V80)&gt;PreviousMonthMinimumDiff)</formula>
    </cfRule>
  </conditionalFormatting>
  <conditionalFormatting sqref="V80">
    <cfRule type="expression" dxfId="402" priority="120" stopIfTrue="1">
      <formula>AND(ISBLANK(S80),ABS(V80)&gt;PreviousMonthMinimumDiff)</formula>
    </cfRule>
  </conditionalFormatting>
  <conditionalFormatting sqref="V81">
    <cfRule type="expression" dxfId="401" priority="121" stopIfTrue="1">
      <formula>AND(NOT(ISBLANK(S81)),ABS(V81)&gt;PreviousMonthMinimumDiff)</formula>
    </cfRule>
  </conditionalFormatting>
  <conditionalFormatting sqref="V81">
    <cfRule type="expression" dxfId="400" priority="122" stopIfTrue="1">
      <formula>AND(ISBLANK(S81),ABS(V81)&gt;PreviousMonthMinimumDiff)</formula>
    </cfRule>
  </conditionalFormatting>
  <conditionalFormatting sqref="V82">
    <cfRule type="expression" dxfId="399" priority="123" stopIfTrue="1">
      <formula>AND(NOT(ISBLANK(S82)),ABS(V82)&gt;PreviousMonthMinimumDiff)</formula>
    </cfRule>
  </conditionalFormatting>
  <conditionalFormatting sqref="V82">
    <cfRule type="expression" dxfId="398" priority="124" stopIfTrue="1">
      <formula>AND(ISBLANK(S82),ABS(V82)&gt;PreviousMonthMinimumDiff)</formula>
    </cfRule>
  </conditionalFormatting>
  <conditionalFormatting sqref="V83">
    <cfRule type="expression" dxfId="397" priority="125" stopIfTrue="1">
      <formula>AND(NOT(ISBLANK(S83)),ABS(V83)&gt;PreviousMonthMinimumDiff)</formula>
    </cfRule>
  </conditionalFormatting>
  <conditionalFormatting sqref="V83">
    <cfRule type="expression" dxfId="396" priority="126" stopIfTrue="1">
      <formula>AND(ISBLANK(S83),ABS(V83)&gt;PreviousMonthMinimumDiff)</formula>
    </cfRule>
  </conditionalFormatting>
  <conditionalFormatting sqref="V84">
    <cfRule type="expression" dxfId="395" priority="127" stopIfTrue="1">
      <formula>AND(NOT(ISBLANK(S84)),ABS(V84)&gt;PreviousMonthMinimumDiff)</formula>
    </cfRule>
  </conditionalFormatting>
  <conditionalFormatting sqref="V84">
    <cfRule type="expression" dxfId="394" priority="128" stopIfTrue="1">
      <formula>AND(ISBLANK(S84),ABS(V84)&gt;PreviousMonthMinimumDiff)</formula>
    </cfRule>
  </conditionalFormatting>
  <conditionalFormatting sqref="V87">
    <cfRule type="expression" dxfId="393" priority="129" stopIfTrue="1">
      <formula>AND(NOT(ISBLANK(S87)),ABS(V87)&gt;PreviousMonthMinimumDiff)</formula>
    </cfRule>
  </conditionalFormatting>
  <conditionalFormatting sqref="V87">
    <cfRule type="expression" dxfId="392" priority="130" stopIfTrue="1">
      <formula>AND(ISBLANK(S87),ABS(V87)&gt;PreviousMonthMinimumDiff)</formula>
    </cfRule>
  </conditionalFormatting>
  <conditionalFormatting sqref="V88">
    <cfRule type="expression" dxfId="391" priority="131" stopIfTrue="1">
      <formula>AND(NOT(ISBLANK(S88)),ABS(V88)&gt;PreviousMonthMinimumDiff)</formula>
    </cfRule>
  </conditionalFormatting>
  <conditionalFormatting sqref="V88">
    <cfRule type="expression" dxfId="390" priority="132" stopIfTrue="1">
      <formula>AND(ISBLANK(S88),ABS(V88)&gt;PreviousMonthMinimumDiff)</formula>
    </cfRule>
  </conditionalFormatting>
  <conditionalFormatting sqref="V89">
    <cfRule type="expression" dxfId="389" priority="133" stopIfTrue="1">
      <formula>AND(NOT(ISBLANK(S89)),ABS(V89)&gt;PreviousMonthMinimumDiff)</formula>
    </cfRule>
  </conditionalFormatting>
  <conditionalFormatting sqref="V89">
    <cfRule type="expression" dxfId="388" priority="134" stopIfTrue="1">
      <formula>AND(ISBLANK(S89),ABS(V89)&gt;PreviousMonthMinimumDiff)</formula>
    </cfRule>
  </conditionalFormatting>
  <conditionalFormatting sqref="V90">
    <cfRule type="expression" dxfId="387" priority="135" stopIfTrue="1">
      <formula>AND(NOT(ISBLANK(S90)),ABS(V90)&gt;PreviousMonthMinimumDiff)</formula>
    </cfRule>
  </conditionalFormatting>
  <conditionalFormatting sqref="V90">
    <cfRule type="expression" dxfId="386" priority="136" stopIfTrue="1">
      <formula>AND(ISBLANK(S90),ABS(V90)&gt;PreviousMonthMinimumDiff)</formula>
    </cfRule>
  </conditionalFormatting>
  <conditionalFormatting sqref="V91">
    <cfRule type="expression" dxfId="385" priority="137" stopIfTrue="1">
      <formula>AND(NOT(ISBLANK(S91)),ABS(V91)&gt;PreviousMonthMinimumDiff)</formula>
    </cfRule>
  </conditionalFormatting>
  <conditionalFormatting sqref="V91">
    <cfRule type="expression" dxfId="384" priority="138" stopIfTrue="1">
      <formula>AND(ISBLANK(S91),ABS(V91)&gt;PreviousMonthMinimumDiff)</formula>
    </cfRule>
  </conditionalFormatting>
  <conditionalFormatting sqref="V92">
    <cfRule type="expression" dxfId="383" priority="139" stopIfTrue="1">
      <formula>AND(NOT(ISBLANK(S92)),ABS(V92)&gt;PreviousMonthMinimumDiff)</formula>
    </cfRule>
  </conditionalFormatting>
  <conditionalFormatting sqref="V92">
    <cfRule type="expression" dxfId="382" priority="140" stopIfTrue="1">
      <formula>AND(ISBLANK(S92),ABS(V92)&gt;PreviousMonthMinimumDiff)</formula>
    </cfRule>
  </conditionalFormatting>
  <conditionalFormatting sqref="V93">
    <cfRule type="expression" dxfId="381" priority="141" stopIfTrue="1">
      <formula>AND(NOT(ISBLANK(S93)),ABS(V93)&gt;PreviousMonthMinimumDiff)</formula>
    </cfRule>
  </conditionalFormatting>
  <conditionalFormatting sqref="V93">
    <cfRule type="expression" dxfId="380" priority="142" stopIfTrue="1">
      <formula>AND(ISBLANK(S93),ABS(V93)&gt;PreviousMonthMinimumDiff)</formula>
    </cfRule>
  </conditionalFormatting>
  <conditionalFormatting sqref="V94">
    <cfRule type="expression" dxfId="379" priority="143" stopIfTrue="1">
      <formula>AND(NOT(ISBLANK(S94)),ABS(V94)&gt;PreviousMonthMinimumDiff)</formula>
    </cfRule>
  </conditionalFormatting>
  <conditionalFormatting sqref="V94">
    <cfRule type="expression" dxfId="378" priority="144" stopIfTrue="1">
      <formula>AND(ISBLANK(S94),ABS(V94)&gt;PreviousMonthMinimumDiff)</formula>
    </cfRule>
  </conditionalFormatting>
  <conditionalFormatting sqref="V95">
    <cfRule type="expression" dxfId="377" priority="145" stopIfTrue="1">
      <formula>AND(NOT(ISBLANK(S95)),ABS(V95)&gt;PreviousMonthMinimumDiff)</formula>
    </cfRule>
  </conditionalFormatting>
  <conditionalFormatting sqref="V95">
    <cfRule type="expression" dxfId="376" priority="146" stopIfTrue="1">
      <formula>AND(ISBLANK(S95),ABS(V95)&gt;PreviousMonthMinimumDiff)</formula>
    </cfRule>
  </conditionalFormatting>
  <conditionalFormatting sqref="V96">
    <cfRule type="expression" dxfId="375" priority="147" stopIfTrue="1">
      <formula>AND(NOT(ISBLANK(S96)),ABS(V96)&gt;PreviousMonthMinimumDiff)</formula>
    </cfRule>
  </conditionalFormatting>
  <conditionalFormatting sqref="V96">
    <cfRule type="expression" dxfId="374" priority="148" stopIfTrue="1">
      <formula>AND(ISBLANK(S96),ABS(V96)&gt;PreviousMonthMinimumDiff)</formula>
    </cfRule>
  </conditionalFormatting>
  <conditionalFormatting sqref="V97">
    <cfRule type="expression" dxfId="373" priority="149" stopIfTrue="1">
      <formula>AND(NOT(ISBLANK(S97)),ABS(V97)&gt;PreviousMonthMinimumDiff)</formula>
    </cfRule>
  </conditionalFormatting>
  <conditionalFormatting sqref="V97">
    <cfRule type="expression" dxfId="372" priority="150" stopIfTrue="1">
      <formula>AND(ISBLANK(S97),ABS(V97)&gt;PreviousMonthMinimumDiff)</formula>
    </cfRule>
  </conditionalFormatting>
  <conditionalFormatting sqref="V98">
    <cfRule type="expression" dxfId="371" priority="151" stopIfTrue="1">
      <formula>AND(NOT(ISBLANK(S98)),ABS(V98)&gt;PreviousMonthMinimumDiff)</formula>
    </cfRule>
  </conditionalFormatting>
  <conditionalFormatting sqref="V98">
    <cfRule type="expression" dxfId="370" priority="152" stopIfTrue="1">
      <formula>AND(ISBLANK(S98),ABS(V98)&gt;PreviousMonthMinimumDiff)</formula>
    </cfRule>
  </conditionalFormatting>
  <conditionalFormatting sqref="V99">
    <cfRule type="expression" dxfId="369" priority="153" stopIfTrue="1">
      <formula>AND(NOT(ISBLANK(S99)),ABS(V99)&gt;PreviousMonthMinimumDiff)</formula>
    </cfRule>
  </conditionalFormatting>
  <conditionalFormatting sqref="V99">
    <cfRule type="expression" dxfId="368" priority="154" stopIfTrue="1">
      <formula>AND(ISBLANK(S99),ABS(V99)&gt;PreviousMonthMinimumDiff)</formula>
    </cfRule>
  </conditionalFormatting>
  <conditionalFormatting sqref="V100">
    <cfRule type="expression" dxfId="367" priority="155" stopIfTrue="1">
      <formula>AND(NOT(ISBLANK(S100)),ABS(V100)&gt;PreviousMonthMinimumDiff)</formula>
    </cfRule>
  </conditionalFormatting>
  <conditionalFormatting sqref="V100">
    <cfRule type="expression" dxfId="366" priority="156" stopIfTrue="1">
      <formula>AND(ISBLANK(S100),ABS(V100)&gt;PreviousMonthMinimumDiff)</formula>
    </cfRule>
  </conditionalFormatting>
  <conditionalFormatting sqref="V101">
    <cfRule type="expression" dxfId="365" priority="157" stopIfTrue="1">
      <formula>AND(NOT(ISBLANK(S101)),ABS(V101)&gt;PreviousMonthMinimumDiff)</formula>
    </cfRule>
  </conditionalFormatting>
  <conditionalFormatting sqref="V101">
    <cfRule type="expression" dxfId="364" priority="158" stopIfTrue="1">
      <formula>AND(ISBLANK(S101),ABS(V101)&gt;PreviousMonthMinimumDiff)</formula>
    </cfRule>
  </conditionalFormatting>
  <conditionalFormatting sqref="V102">
    <cfRule type="expression" dxfId="363" priority="159" stopIfTrue="1">
      <formula>AND(NOT(ISBLANK(S102)),ABS(V102)&gt;PreviousMonthMinimumDiff)</formula>
    </cfRule>
  </conditionalFormatting>
  <conditionalFormatting sqref="V102">
    <cfRule type="expression" dxfId="362" priority="160" stopIfTrue="1">
      <formula>AND(ISBLANK(S102),ABS(V102)&gt;PreviousMonthMinimumDiff)</formula>
    </cfRule>
  </conditionalFormatting>
  <conditionalFormatting sqref="V103">
    <cfRule type="expression" dxfId="361" priority="161" stopIfTrue="1">
      <formula>AND(NOT(ISBLANK(S103)),ABS(V103)&gt;PreviousMonthMinimumDiff)</formula>
    </cfRule>
  </conditionalFormatting>
  <conditionalFormatting sqref="V103">
    <cfRule type="expression" dxfId="360" priority="162" stopIfTrue="1">
      <formula>AND(ISBLANK(S103),ABS(V103)&gt;PreviousMonthMinimumDiff)</formula>
    </cfRule>
  </conditionalFormatting>
  <conditionalFormatting sqref="V104">
    <cfRule type="expression" dxfId="359" priority="163" stopIfTrue="1">
      <formula>AND(NOT(ISBLANK(S104)),ABS(V104)&gt;PreviousMonthMinimumDiff)</formula>
    </cfRule>
  </conditionalFormatting>
  <conditionalFormatting sqref="V104">
    <cfRule type="expression" dxfId="358" priority="164" stopIfTrue="1">
      <formula>AND(ISBLANK(S104),ABS(V104)&gt;PreviousMonthMinimumDiff)</formula>
    </cfRule>
  </conditionalFormatting>
  <conditionalFormatting sqref="V105">
    <cfRule type="expression" dxfId="357" priority="165" stopIfTrue="1">
      <formula>AND(NOT(ISBLANK(S105)),ABS(V105)&gt;PreviousMonthMinimumDiff)</formula>
    </cfRule>
  </conditionalFormatting>
  <conditionalFormatting sqref="V105">
    <cfRule type="expression" dxfId="356" priority="166" stopIfTrue="1">
      <formula>AND(ISBLANK(S105),ABS(V105)&gt;PreviousMonthMinimumDiff)</formula>
    </cfRule>
  </conditionalFormatting>
  <conditionalFormatting sqref="V106">
    <cfRule type="expression" dxfId="355" priority="167" stopIfTrue="1">
      <formula>AND(NOT(ISBLANK(S106)),ABS(V106)&gt;PreviousMonthMinimumDiff)</formula>
    </cfRule>
  </conditionalFormatting>
  <conditionalFormatting sqref="V106">
    <cfRule type="expression" dxfId="354" priority="168" stopIfTrue="1">
      <formula>AND(ISBLANK(S106),ABS(V106)&gt;PreviousMonthMinimumDiff)</formula>
    </cfRule>
  </conditionalFormatting>
  <conditionalFormatting sqref="V107">
    <cfRule type="expression" dxfId="353" priority="169" stopIfTrue="1">
      <formula>AND(NOT(ISBLANK(S107)),ABS(V107)&gt;PreviousMonthMinimumDiff)</formula>
    </cfRule>
  </conditionalFormatting>
  <conditionalFormatting sqref="V107">
    <cfRule type="expression" dxfId="352" priority="170" stopIfTrue="1">
      <formula>AND(ISBLANK(S107),ABS(V107)&gt;PreviousMonthMinimumDiff)</formula>
    </cfRule>
  </conditionalFormatting>
  <conditionalFormatting sqref="V108">
    <cfRule type="expression" dxfId="351" priority="171" stopIfTrue="1">
      <formula>AND(NOT(ISBLANK(S108)),ABS(V108)&gt;PreviousMonthMinimumDiff)</formula>
    </cfRule>
  </conditionalFormatting>
  <conditionalFormatting sqref="V108">
    <cfRule type="expression" dxfId="350" priority="172" stopIfTrue="1">
      <formula>AND(ISBLANK(S108),ABS(V108)&gt;PreviousMonthMinimumDiff)</formula>
    </cfRule>
  </conditionalFormatting>
  <conditionalFormatting sqref="V109">
    <cfRule type="expression" dxfId="349" priority="173" stopIfTrue="1">
      <formula>AND(NOT(ISBLANK(S109)),ABS(V109)&gt;PreviousMonthMinimumDiff)</formula>
    </cfRule>
  </conditionalFormatting>
  <conditionalFormatting sqref="V109">
    <cfRule type="expression" dxfId="348" priority="174" stopIfTrue="1">
      <formula>AND(ISBLANK(S109),ABS(V109)&gt;PreviousMonthMinimumDiff)</formula>
    </cfRule>
  </conditionalFormatting>
  <conditionalFormatting sqref="V110">
    <cfRule type="expression" dxfId="347" priority="175" stopIfTrue="1">
      <formula>AND(NOT(ISBLANK(S110)),ABS(V110)&gt;PreviousMonthMinimumDiff)</formula>
    </cfRule>
  </conditionalFormatting>
  <conditionalFormatting sqref="V110">
    <cfRule type="expression" dxfId="346" priority="176" stopIfTrue="1">
      <formula>AND(ISBLANK(S110),ABS(V110)&gt;PreviousMonthMinimumDiff)</formula>
    </cfRule>
  </conditionalFormatting>
  <conditionalFormatting sqref="V111">
    <cfRule type="expression" dxfId="345" priority="177" stopIfTrue="1">
      <formula>AND(NOT(ISBLANK(S111)),ABS(V111)&gt;PreviousMonthMinimumDiff)</formula>
    </cfRule>
  </conditionalFormatting>
  <conditionalFormatting sqref="V111">
    <cfRule type="expression" dxfId="344" priority="178" stopIfTrue="1">
      <formula>AND(ISBLANK(S111),ABS(V111)&gt;PreviousMonthMinimumDiff)</formula>
    </cfRule>
  </conditionalFormatting>
  <conditionalFormatting sqref="V112">
    <cfRule type="expression" dxfId="343" priority="179" stopIfTrue="1">
      <formula>AND(NOT(ISBLANK(S112)),ABS(V112)&gt;PreviousMonthMinimumDiff)</formula>
    </cfRule>
  </conditionalFormatting>
  <conditionalFormatting sqref="V112">
    <cfRule type="expression" dxfId="342" priority="180" stopIfTrue="1">
      <formula>AND(ISBLANK(S112),ABS(V112)&gt;PreviousMonthMinimumDiff)</formula>
    </cfRule>
  </conditionalFormatting>
  <conditionalFormatting sqref="V113">
    <cfRule type="expression" dxfId="341" priority="181" stopIfTrue="1">
      <formula>AND(NOT(ISBLANK(S113)),ABS(V113)&gt;PreviousMonthMinimumDiff)</formula>
    </cfRule>
  </conditionalFormatting>
  <conditionalFormatting sqref="V113">
    <cfRule type="expression" dxfId="340" priority="182" stopIfTrue="1">
      <formula>AND(ISBLANK(S113),ABS(V113)&gt;PreviousMonthMinimumDiff)</formula>
    </cfRule>
  </conditionalFormatting>
  <conditionalFormatting sqref="V114">
    <cfRule type="expression" dxfId="339" priority="183" stopIfTrue="1">
      <formula>AND(NOT(ISBLANK(S114)),ABS(V114)&gt;PreviousMonthMinimumDiff)</formula>
    </cfRule>
  </conditionalFormatting>
  <conditionalFormatting sqref="V114">
    <cfRule type="expression" dxfId="338" priority="184" stopIfTrue="1">
      <formula>AND(ISBLANK(S114),ABS(V114)&gt;PreviousMonthMinimumDiff)</formula>
    </cfRule>
  </conditionalFormatting>
  <conditionalFormatting sqref="V115">
    <cfRule type="expression" dxfId="337" priority="185" stopIfTrue="1">
      <formula>AND(NOT(ISBLANK(S115)),ABS(V115)&gt;PreviousMonthMinimumDiff)</formula>
    </cfRule>
  </conditionalFormatting>
  <conditionalFormatting sqref="V115">
    <cfRule type="expression" dxfId="336" priority="186" stopIfTrue="1">
      <formula>AND(ISBLANK(S115),ABS(V115)&gt;PreviousMonthMinimumDiff)</formula>
    </cfRule>
  </conditionalFormatting>
  <conditionalFormatting sqref="V116">
    <cfRule type="expression" dxfId="335" priority="187" stopIfTrue="1">
      <formula>AND(NOT(ISBLANK(S116)),ABS(V116)&gt;PreviousMonthMinimumDiff)</formula>
    </cfRule>
  </conditionalFormatting>
  <conditionalFormatting sqref="V116">
    <cfRule type="expression" dxfId="334" priority="188" stopIfTrue="1">
      <formula>AND(ISBLANK(S116),ABS(V116)&gt;PreviousMonthMinimumDiff)</formula>
    </cfRule>
  </conditionalFormatting>
  <conditionalFormatting sqref="V117">
    <cfRule type="expression" dxfId="333" priority="189" stopIfTrue="1">
      <formula>AND(NOT(ISBLANK(S117)),ABS(V117)&gt;PreviousMonthMinimumDiff)</formula>
    </cfRule>
  </conditionalFormatting>
  <conditionalFormatting sqref="V117">
    <cfRule type="expression" dxfId="332" priority="190" stopIfTrue="1">
      <formula>AND(ISBLANK(S117),ABS(V117)&gt;PreviousMonthMinimumDiff)</formula>
    </cfRule>
  </conditionalFormatting>
  <conditionalFormatting sqref="V118">
    <cfRule type="expression" dxfId="331" priority="191" stopIfTrue="1">
      <formula>AND(NOT(ISBLANK(S118)),ABS(V118)&gt;PreviousMonthMinimumDiff)</formula>
    </cfRule>
  </conditionalFormatting>
  <conditionalFormatting sqref="V118">
    <cfRule type="expression" dxfId="330" priority="192" stopIfTrue="1">
      <formula>AND(ISBLANK(S118),ABS(V118)&gt;PreviousMonthMinimumDiff)</formula>
    </cfRule>
  </conditionalFormatting>
  <conditionalFormatting sqref="V119">
    <cfRule type="expression" dxfId="329" priority="193" stopIfTrue="1">
      <formula>AND(NOT(ISBLANK(S119)),ABS(V119)&gt;PreviousMonthMinimumDiff)</formula>
    </cfRule>
  </conditionalFormatting>
  <conditionalFormatting sqref="V119">
    <cfRule type="expression" dxfId="328" priority="194" stopIfTrue="1">
      <formula>AND(ISBLANK(S119),ABS(V119)&gt;PreviousMonthMinimumDiff)</formula>
    </cfRule>
  </conditionalFormatting>
  <conditionalFormatting sqref="V120">
    <cfRule type="expression" dxfId="327" priority="195" stopIfTrue="1">
      <formula>AND(NOT(ISBLANK(S120)),ABS(V120)&gt;PreviousMonthMinimumDiff)</formula>
    </cfRule>
  </conditionalFormatting>
  <conditionalFormatting sqref="V120">
    <cfRule type="expression" dxfId="326" priority="196" stopIfTrue="1">
      <formula>AND(ISBLANK(S120),ABS(V120)&gt;PreviousMonthMinimumDiff)</formula>
    </cfRule>
  </conditionalFormatting>
  <conditionalFormatting sqref="V121">
    <cfRule type="expression" dxfId="325" priority="197" stopIfTrue="1">
      <formula>AND(NOT(ISBLANK(S121)),ABS(V121)&gt;PreviousMonthMinimumDiff)</formula>
    </cfRule>
  </conditionalFormatting>
  <conditionalFormatting sqref="V121">
    <cfRule type="expression" dxfId="324" priority="198" stopIfTrue="1">
      <formula>AND(ISBLANK(S121),ABS(V121)&gt;PreviousMonthMinimumDiff)</formula>
    </cfRule>
  </conditionalFormatting>
  <conditionalFormatting sqref="V122">
    <cfRule type="expression" dxfId="323" priority="199" stopIfTrue="1">
      <formula>AND(NOT(ISBLANK(S122)),ABS(V122)&gt;PreviousMonthMinimumDiff)</formula>
    </cfRule>
  </conditionalFormatting>
  <conditionalFormatting sqref="V122">
    <cfRule type="expression" dxfId="322" priority="200" stopIfTrue="1">
      <formula>AND(ISBLANK(S122),ABS(V122)&gt;PreviousMonthMinimumDiff)</formula>
    </cfRule>
  </conditionalFormatting>
  <conditionalFormatting sqref="V123">
    <cfRule type="expression" dxfId="321" priority="201" stopIfTrue="1">
      <formula>AND(NOT(ISBLANK(S123)),ABS(V123)&gt;PreviousMonthMinimumDiff)</formula>
    </cfRule>
  </conditionalFormatting>
  <conditionalFormatting sqref="V123">
    <cfRule type="expression" dxfId="320" priority="202" stopIfTrue="1">
      <formula>AND(ISBLANK(S123),ABS(V123)&gt;PreviousMonthMinimumDiff)</formula>
    </cfRule>
  </conditionalFormatting>
  <conditionalFormatting sqref="V124">
    <cfRule type="expression" dxfId="319" priority="203" stopIfTrue="1">
      <formula>AND(NOT(ISBLANK(S124)),ABS(V124)&gt;PreviousMonthMinimumDiff)</formula>
    </cfRule>
  </conditionalFormatting>
  <conditionalFormatting sqref="V124">
    <cfRule type="expression" dxfId="318" priority="204" stopIfTrue="1">
      <formula>AND(ISBLANK(S124),ABS(V124)&gt;PreviousMonthMinimumDiff)</formula>
    </cfRule>
  </conditionalFormatting>
  <conditionalFormatting sqref="V125">
    <cfRule type="expression" dxfId="317" priority="205" stopIfTrue="1">
      <formula>AND(NOT(ISBLANK(S125)),ABS(V125)&gt;PreviousMonthMinimumDiff)</formula>
    </cfRule>
  </conditionalFormatting>
  <conditionalFormatting sqref="V125">
    <cfRule type="expression" dxfId="316" priority="206" stopIfTrue="1">
      <formula>AND(ISBLANK(S125),ABS(V125)&gt;PreviousMonthMinimumDiff)</formula>
    </cfRule>
  </conditionalFormatting>
  <conditionalFormatting sqref="V126">
    <cfRule type="expression" dxfId="315" priority="207" stopIfTrue="1">
      <formula>AND(NOT(ISBLANK(S126)),ABS(V126)&gt;PreviousMonthMinimumDiff)</formula>
    </cfRule>
  </conditionalFormatting>
  <conditionalFormatting sqref="V126">
    <cfRule type="expression" dxfId="314" priority="208" stopIfTrue="1">
      <formula>AND(ISBLANK(S126),ABS(V126)&gt;PreviousMonthMinimumDiff)</formula>
    </cfRule>
  </conditionalFormatting>
  <conditionalFormatting sqref="V127">
    <cfRule type="expression" dxfId="313" priority="209" stopIfTrue="1">
      <formula>AND(NOT(ISBLANK(S127)),ABS(V127)&gt;PreviousMonthMinimumDiff)</formula>
    </cfRule>
  </conditionalFormatting>
  <conditionalFormatting sqref="V127">
    <cfRule type="expression" dxfId="312" priority="210" stopIfTrue="1">
      <formula>AND(ISBLANK(S127),ABS(V127)&gt;PreviousMonthMinimumDiff)</formula>
    </cfRule>
  </conditionalFormatting>
  <conditionalFormatting sqref="V128">
    <cfRule type="expression" dxfId="311" priority="211" stopIfTrue="1">
      <formula>AND(NOT(ISBLANK(S128)),ABS(V128)&gt;PreviousMonthMinimumDiff)</formula>
    </cfRule>
  </conditionalFormatting>
  <conditionalFormatting sqref="V128">
    <cfRule type="expression" dxfId="310" priority="212" stopIfTrue="1">
      <formula>AND(ISBLANK(S128),ABS(V128)&gt;PreviousMonthMinimumDiff)</formula>
    </cfRule>
  </conditionalFormatting>
  <conditionalFormatting sqref="V129">
    <cfRule type="expression" dxfId="309" priority="213" stopIfTrue="1">
      <formula>AND(NOT(ISBLANK(S129)),ABS(V129)&gt;PreviousMonthMinimumDiff)</formula>
    </cfRule>
  </conditionalFormatting>
  <conditionalFormatting sqref="V129">
    <cfRule type="expression" dxfId="308" priority="214" stopIfTrue="1">
      <formula>AND(ISBLANK(S129),ABS(V129)&gt;PreviousMonthMinimumDiff)</formula>
    </cfRule>
  </conditionalFormatting>
  <conditionalFormatting sqref="V130">
    <cfRule type="expression" dxfId="307" priority="215" stopIfTrue="1">
      <formula>AND(NOT(ISBLANK(S130)),ABS(V130)&gt;PreviousMonthMinimumDiff)</formula>
    </cfRule>
  </conditionalFormatting>
  <conditionalFormatting sqref="V130">
    <cfRule type="expression" dxfId="306" priority="216" stopIfTrue="1">
      <formula>AND(ISBLANK(S130),ABS(V130)&gt;PreviousMonthMinimumDiff)</formula>
    </cfRule>
  </conditionalFormatting>
  <conditionalFormatting sqref="V131">
    <cfRule type="expression" dxfId="305" priority="217" stopIfTrue="1">
      <formula>AND(NOT(ISBLANK(S131)),ABS(V131)&gt;PreviousMonthMinimumDiff)</formula>
    </cfRule>
  </conditionalFormatting>
  <conditionalFormatting sqref="V131">
    <cfRule type="expression" dxfId="304" priority="218" stopIfTrue="1">
      <formula>AND(ISBLANK(S131),ABS(V131)&gt;PreviousMonthMinimumDiff)</formula>
    </cfRule>
  </conditionalFormatting>
  <conditionalFormatting sqref="V132">
    <cfRule type="expression" dxfId="303" priority="219" stopIfTrue="1">
      <formula>AND(NOT(ISBLANK(S132)),ABS(V132)&gt;PreviousMonthMinimumDiff)</formula>
    </cfRule>
  </conditionalFormatting>
  <conditionalFormatting sqref="V132">
    <cfRule type="expression" dxfId="302" priority="220" stopIfTrue="1">
      <formula>AND(ISBLANK(S132),ABS(V132)&gt;PreviousMonthMinimumDiff)</formula>
    </cfRule>
  </conditionalFormatting>
  <conditionalFormatting sqref="V133">
    <cfRule type="expression" dxfId="301" priority="221" stopIfTrue="1">
      <formula>AND(NOT(ISBLANK(S133)),ABS(V133)&gt;PreviousMonthMinimumDiff)</formula>
    </cfRule>
  </conditionalFormatting>
  <conditionalFormatting sqref="V133">
    <cfRule type="expression" dxfId="300" priority="222" stopIfTrue="1">
      <formula>AND(ISBLANK(S133),ABS(V133)&gt;PreviousMonthMinimumDiff)</formula>
    </cfRule>
  </conditionalFormatting>
  <conditionalFormatting sqref="V134">
    <cfRule type="expression" dxfId="299" priority="223" stopIfTrue="1">
      <formula>AND(NOT(ISBLANK(S134)),ABS(V134)&gt;PreviousMonthMinimumDiff)</formula>
    </cfRule>
  </conditionalFormatting>
  <conditionalFormatting sqref="V134">
    <cfRule type="expression" dxfId="298" priority="224" stopIfTrue="1">
      <formula>AND(ISBLANK(S134),ABS(V134)&gt;PreviousMonthMinimumDiff)</formula>
    </cfRule>
  </conditionalFormatting>
  <conditionalFormatting sqref="V135">
    <cfRule type="expression" dxfId="297" priority="225" stopIfTrue="1">
      <formula>AND(NOT(ISBLANK(S135)),ABS(V135)&gt;PreviousMonthMinimumDiff)</formula>
    </cfRule>
  </conditionalFormatting>
  <conditionalFormatting sqref="V135">
    <cfRule type="expression" dxfId="296" priority="226" stopIfTrue="1">
      <formula>AND(ISBLANK(S135),ABS(V135)&gt;PreviousMonthMinimumDiff)</formula>
    </cfRule>
  </conditionalFormatting>
  <conditionalFormatting sqref="V136">
    <cfRule type="expression" dxfId="295" priority="227" stopIfTrue="1">
      <formula>AND(NOT(ISBLANK(S136)),ABS(V136)&gt;PreviousMonthMinimumDiff)</formula>
    </cfRule>
  </conditionalFormatting>
  <conditionalFormatting sqref="V136">
    <cfRule type="expression" dxfId="294" priority="228" stopIfTrue="1">
      <formula>AND(ISBLANK(S136),ABS(V136)&gt;PreviousMonthMinimumDiff)</formula>
    </cfRule>
  </conditionalFormatting>
  <conditionalFormatting sqref="V137">
    <cfRule type="expression" dxfId="293" priority="229" stopIfTrue="1">
      <formula>AND(NOT(ISBLANK(S137)),ABS(V137)&gt;PreviousMonthMinimumDiff)</formula>
    </cfRule>
  </conditionalFormatting>
  <conditionalFormatting sqref="V137">
    <cfRule type="expression" dxfId="292" priority="230" stopIfTrue="1">
      <formula>AND(ISBLANK(S137),ABS(V137)&gt;PreviousMonthMinimumDiff)</formula>
    </cfRule>
  </conditionalFormatting>
  <conditionalFormatting sqref="V138">
    <cfRule type="expression" dxfId="291" priority="231" stopIfTrue="1">
      <formula>AND(NOT(ISBLANK(S138)),ABS(V138)&gt;PreviousMonthMinimumDiff)</formula>
    </cfRule>
  </conditionalFormatting>
  <conditionalFormatting sqref="V138">
    <cfRule type="expression" dxfId="290" priority="232" stopIfTrue="1">
      <formula>AND(ISBLANK(S138),ABS(V138)&gt;PreviousMonthMinimumDiff)</formula>
    </cfRule>
  </conditionalFormatting>
  <conditionalFormatting sqref="V139">
    <cfRule type="expression" dxfId="289" priority="233" stopIfTrue="1">
      <formula>AND(NOT(ISBLANK(S139)),ABS(V139)&gt;PreviousMonthMinimumDiff)</formula>
    </cfRule>
  </conditionalFormatting>
  <conditionalFormatting sqref="V139">
    <cfRule type="expression" dxfId="288" priority="234" stopIfTrue="1">
      <formula>AND(ISBLANK(S139),ABS(V139)&gt;PreviousMonthMinimumDiff)</formula>
    </cfRule>
  </conditionalFormatting>
  <conditionalFormatting sqref="V140">
    <cfRule type="expression" dxfId="287" priority="235" stopIfTrue="1">
      <formula>AND(NOT(ISBLANK(S140)),ABS(V140)&gt;PreviousMonthMinimumDiff)</formula>
    </cfRule>
  </conditionalFormatting>
  <conditionalFormatting sqref="V140">
    <cfRule type="expression" dxfId="286" priority="236" stopIfTrue="1">
      <formula>AND(ISBLANK(S140),ABS(V140)&gt;PreviousMonthMinimumDiff)</formula>
    </cfRule>
  </conditionalFormatting>
  <conditionalFormatting sqref="V141">
    <cfRule type="expression" dxfId="285" priority="237" stopIfTrue="1">
      <formula>AND(NOT(ISBLANK(S141)),ABS(V141)&gt;PreviousMonthMinimumDiff)</formula>
    </cfRule>
  </conditionalFormatting>
  <conditionalFormatting sqref="V141">
    <cfRule type="expression" dxfId="284" priority="238" stopIfTrue="1">
      <formula>AND(ISBLANK(S141),ABS(V141)&gt;PreviousMonthMinimumDiff)</formula>
    </cfRule>
  </conditionalFormatting>
  <conditionalFormatting sqref="V142">
    <cfRule type="expression" dxfId="283" priority="239" stopIfTrue="1">
      <formula>AND(NOT(ISBLANK(S142)),ABS(V142)&gt;PreviousMonthMinimumDiff)</formula>
    </cfRule>
  </conditionalFormatting>
  <conditionalFormatting sqref="V142">
    <cfRule type="expression" dxfId="282" priority="240" stopIfTrue="1">
      <formula>AND(ISBLANK(S142),ABS(V142)&gt;PreviousMonthMinimumDiff)</formula>
    </cfRule>
  </conditionalFormatting>
  <conditionalFormatting sqref="V143">
    <cfRule type="expression" dxfId="281" priority="241" stopIfTrue="1">
      <formula>AND(NOT(ISBLANK(S143)),ABS(V143)&gt;PreviousMonthMinimumDiff)</formula>
    </cfRule>
  </conditionalFormatting>
  <conditionalFormatting sqref="V143">
    <cfRule type="expression" dxfId="280" priority="242" stopIfTrue="1">
      <formula>AND(ISBLANK(S143),ABS(V143)&gt;PreviousMonthMinimumDiff)</formula>
    </cfRule>
  </conditionalFormatting>
  <conditionalFormatting sqref="V144">
    <cfRule type="expression" dxfId="279" priority="243" stopIfTrue="1">
      <formula>AND(NOT(ISBLANK(S144)),ABS(V144)&gt;PreviousMonthMinimumDiff)</formula>
    </cfRule>
  </conditionalFormatting>
  <conditionalFormatting sqref="V144">
    <cfRule type="expression" dxfId="278" priority="244" stopIfTrue="1">
      <formula>AND(ISBLANK(S144),ABS(V144)&gt;PreviousMonthMinimumDiff)</formula>
    </cfRule>
  </conditionalFormatting>
  <conditionalFormatting sqref="V145">
    <cfRule type="expression" dxfId="277" priority="245" stopIfTrue="1">
      <formula>AND(NOT(ISBLANK(S145)),ABS(V145)&gt;PreviousMonthMinimumDiff)</formula>
    </cfRule>
  </conditionalFormatting>
  <conditionalFormatting sqref="V145">
    <cfRule type="expression" dxfId="276" priority="246" stopIfTrue="1">
      <formula>AND(ISBLANK(S145),ABS(V145)&gt;PreviousMonthMinimumDiff)</formula>
    </cfRule>
  </conditionalFormatting>
  <conditionalFormatting sqref="V146">
    <cfRule type="expression" dxfId="275" priority="247" stopIfTrue="1">
      <formula>AND(NOT(ISBLANK(S146)),ABS(V146)&gt;PreviousMonthMinimumDiff)</formula>
    </cfRule>
  </conditionalFormatting>
  <conditionalFormatting sqref="V146">
    <cfRule type="expression" dxfId="274" priority="248" stopIfTrue="1">
      <formula>AND(ISBLANK(S146),ABS(V146)&gt;PreviousMonthMinimumDiff)</formula>
    </cfRule>
  </conditionalFormatting>
  <conditionalFormatting sqref="V147">
    <cfRule type="expression" dxfId="273" priority="249" stopIfTrue="1">
      <formula>AND(NOT(ISBLANK(S147)),ABS(V147)&gt;PreviousMonthMinimumDiff)</formula>
    </cfRule>
  </conditionalFormatting>
  <conditionalFormatting sqref="V147">
    <cfRule type="expression" dxfId="272" priority="250" stopIfTrue="1">
      <formula>AND(ISBLANK(S147),ABS(V147)&gt;PreviousMonthMinimumDiff)</formula>
    </cfRule>
  </conditionalFormatting>
  <conditionalFormatting sqref="V148">
    <cfRule type="expression" dxfId="271" priority="251" stopIfTrue="1">
      <formula>AND(NOT(ISBLANK(S148)),ABS(V148)&gt;PreviousMonthMinimumDiff)</formula>
    </cfRule>
  </conditionalFormatting>
  <conditionalFormatting sqref="V148">
    <cfRule type="expression" dxfId="270" priority="252" stopIfTrue="1">
      <formula>AND(ISBLANK(S148),ABS(V148)&gt;PreviousMonthMinimumDiff)</formula>
    </cfRule>
  </conditionalFormatting>
  <conditionalFormatting sqref="V149">
    <cfRule type="expression" dxfId="269" priority="253" stopIfTrue="1">
      <formula>AND(NOT(ISBLANK(S149)),ABS(V149)&gt;PreviousMonthMinimumDiff)</formula>
    </cfRule>
  </conditionalFormatting>
  <conditionalFormatting sqref="V149">
    <cfRule type="expression" dxfId="268" priority="254" stopIfTrue="1">
      <formula>AND(ISBLANK(S149),ABS(V149)&gt;PreviousMonthMinimumDiff)</formula>
    </cfRule>
  </conditionalFormatting>
  <conditionalFormatting sqref="V150">
    <cfRule type="expression" dxfId="267" priority="255" stopIfTrue="1">
      <formula>AND(NOT(ISBLANK(S150)),ABS(V150)&gt;PreviousMonthMinimumDiff)</formula>
    </cfRule>
  </conditionalFormatting>
  <conditionalFormatting sqref="V150">
    <cfRule type="expression" dxfId="266" priority="256" stopIfTrue="1">
      <formula>AND(ISBLANK(S150),ABS(V150)&gt;PreviousMonthMinimumDiff)</formula>
    </cfRule>
  </conditionalFormatting>
  <conditionalFormatting sqref="V151">
    <cfRule type="expression" dxfId="265" priority="257" stopIfTrue="1">
      <formula>AND(NOT(ISBLANK(S151)),ABS(V151)&gt;PreviousMonthMinimumDiff)</formula>
    </cfRule>
  </conditionalFormatting>
  <conditionalFormatting sqref="V151">
    <cfRule type="expression" dxfId="264" priority="258" stopIfTrue="1">
      <formula>AND(ISBLANK(S151),ABS(V151)&gt;PreviousMonthMinimumDiff)</formula>
    </cfRule>
  </conditionalFormatting>
  <conditionalFormatting sqref="V152">
    <cfRule type="expression" dxfId="263" priority="259" stopIfTrue="1">
      <formula>AND(NOT(ISBLANK(S152)),ABS(V152)&gt;PreviousMonthMinimumDiff)</formula>
    </cfRule>
  </conditionalFormatting>
  <conditionalFormatting sqref="V152">
    <cfRule type="expression" dxfId="262" priority="260" stopIfTrue="1">
      <formula>AND(ISBLANK(S152),ABS(V152)&gt;PreviousMonthMinimumDiff)</formula>
    </cfRule>
  </conditionalFormatting>
  <conditionalFormatting sqref="V153">
    <cfRule type="expression" dxfId="261" priority="261" stopIfTrue="1">
      <formula>AND(NOT(ISBLANK(S153)),ABS(V153)&gt;PreviousMonthMinimumDiff)</formula>
    </cfRule>
  </conditionalFormatting>
  <conditionalFormatting sqref="V153">
    <cfRule type="expression" dxfId="260" priority="262" stopIfTrue="1">
      <formula>AND(ISBLANK(S153),ABS(V153)&gt;PreviousMonthMinimumDiff)</formula>
    </cfRule>
  </conditionalFormatting>
  <conditionalFormatting sqref="V154">
    <cfRule type="expression" dxfId="259" priority="263" stopIfTrue="1">
      <formula>AND(NOT(ISBLANK(S154)),ABS(V154)&gt;PreviousMonthMinimumDiff)</formula>
    </cfRule>
  </conditionalFormatting>
  <conditionalFormatting sqref="V154">
    <cfRule type="expression" dxfId="258" priority="264" stopIfTrue="1">
      <formula>AND(ISBLANK(S154),ABS(V154)&gt;PreviousMonthMinimumDiff)</formula>
    </cfRule>
  </conditionalFormatting>
  <conditionalFormatting sqref="V155">
    <cfRule type="expression" dxfId="257" priority="265" stopIfTrue="1">
      <formula>AND(NOT(ISBLANK(S155)),ABS(V155)&gt;PreviousMonthMinimumDiff)</formula>
    </cfRule>
  </conditionalFormatting>
  <conditionalFormatting sqref="V155">
    <cfRule type="expression" dxfId="256" priority="266" stopIfTrue="1">
      <formula>AND(ISBLANK(S155),ABS(V155)&gt;PreviousMonthMinimumDiff)</formula>
    </cfRule>
  </conditionalFormatting>
  <conditionalFormatting sqref="V156">
    <cfRule type="expression" dxfId="255" priority="267" stopIfTrue="1">
      <formula>AND(NOT(ISBLANK(S156)),ABS(V156)&gt;PreviousMonthMinimumDiff)</formula>
    </cfRule>
  </conditionalFormatting>
  <conditionalFormatting sqref="V156">
    <cfRule type="expression" dxfId="254" priority="268" stopIfTrue="1">
      <formula>AND(ISBLANK(S156),ABS(V156)&gt;PreviousMonthMinimumDiff)</formula>
    </cfRule>
  </conditionalFormatting>
  <conditionalFormatting sqref="V157">
    <cfRule type="expression" dxfId="253" priority="269" stopIfTrue="1">
      <formula>AND(NOT(ISBLANK(S157)),ABS(V157)&gt;PreviousMonthMinimumDiff)</formula>
    </cfRule>
  </conditionalFormatting>
  <conditionalFormatting sqref="V157">
    <cfRule type="expression" dxfId="252" priority="270" stopIfTrue="1">
      <formula>AND(ISBLANK(S157),ABS(V157)&gt;PreviousMonthMinimumDiff)</formula>
    </cfRule>
  </conditionalFormatting>
  <conditionalFormatting sqref="V158">
    <cfRule type="expression" dxfId="251" priority="271" stopIfTrue="1">
      <formula>AND(NOT(ISBLANK(S158)),ABS(V158)&gt;PreviousMonthMinimumDiff)</formula>
    </cfRule>
  </conditionalFormatting>
  <conditionalFormatting sqref="V158">
    <cfRule type="expression" dxfId="250" priority="272" stopIfTrue="1">
      <formula>AND(ISBLANK(S158),ABS(V158)&gt;PreviousMonthMinimumDiff)</formula>
    </cfRule>
  </conditionalFormatting>
  <conditionalFormatting sqref="V159">
    <cfRule type="expression" dxfId="249" priority="273" stopIfTrue="1">
      <formula>AND(NOT(ISBLANK(S159)),ABS(V159)&gt;PreviousMonthMinimumDiff)</formula>
    </cfRule>
  </conditionalFormatting>
  <conditionalFormatting sqref="V159">
    <cfRule type="expression" dxfId="248" priority="274" stopIfTrue="1">
      <formula>AND(ISBLANK(S159),ABS(V159)&gt;PreviousMonthMinimumDiff)</formula>
    </cfRule>
  </conditionalFormatting>
  <conditionalFormatting sqref="V160">
    <cfRule type="expression" dxfId="247" priority="275" stopIfTrue="1">
      <formula>AND(NOT(ISBLANK(S160)),ABS(V160)&gt;PreviousMonthMinimumDiff)</formula>
    </cfRule>
  </conditionalFormatting>
  <conditionalFormatting sqref="V160">
    <cfRule type="expression" dxfId="246" priority="276" stopIfTrue="1">
      <formula>AND(ISBLANK(S160),ABS(V160)&gt;PreviousMonthMinimumDiff)</formula>
    </cfRule>
  </conditionalFormatting>
  <conditionalFormatting sqref="V163">
    <cfRule type="expression" dxfId="245" priority="277" stopIfTrue="1">
      <formula>AND(NOT(ISBLANK(S163)),ABS(V163)&gt;PreviousMonthMinimumDiff)</formula>
    </cfRule>
  </conditionalFormatting>
  <conditionalFormatting sqref="V163">
    <cfRule type="expression" dxfId="244" priority="278" stopIfTrue="1">
      <formula>AND(ISBLANK(S163),ABS(V163)&gt;PreviousMonthMinimumDiff)</formula>
    </cfRule>
  </conditionalFormatting>
  <conditionalFormatting sqref="V164">
    <cfRule type="expression" dxfId="243" priority="279" stopIfTrue="1">
      <formula>AND(NOT(ISBLANK(S164)),ABS(V164)&gt;PreviousMonthMinimumDiff)</formula>
    </cfRule>
  </conditionalFormatting>
  <conditionalFormatting sqref="V164">
    <cfRule type="expression" dxfId="242" priority="280" stopIfTrue="1">
      <formula>AND(ISBLANK(S164),ABS(V164)&gt;PreviousMonthMinimumDiff)</formula>
    </cfRule>
  </conditionalFormatting>
  <conditionalFormatting sqref="V165">
    <cfRule type="expression" dxfId="241" priority="281" stopIfTrue="1">
      <formula>AND(NOT(ISBLANK(S165)),ABS(V165)&gt;PreviousMonthMinimumDiff)</formula>
    </cfRule>
  </conditionalFormatting>
  <conditionalFormatting sqref="V165">
    <cfRule type="expression" dxfId="240" priority="282" stopIfTrue="1">
      <formula>AND(ISBLANK(S165),ABS(V165)&gt;PreviousMonthMinimumDiff)</formula>
    </cfRule>
  </conditionalFormatting>
  <conditionalFormatting sqref="V166">
    <cfRule type="expression" dxfId="239" priority="283" stopIfTrue="1">
      <formula>AND(NOT(ISBLANK(S166)),ABS(V166)&gt;PreviousMonthMinimumDiff)</formula>
    </cfRule>
  </conditionalFormatting>
  <conditionalFormatting sqref="V166">
    <cfRule type="expression" dxfId="238" priority="284" stopIfTrue="1">
      <formula>AND(ISBLANK(S166),ABS(V166)&gt;PreviousMonthMinimumDiff)</formula>
    </cfRule>
  </conditionalFormatting>
  <conditionalFormatting sqref="V169">
    <cfRule type="expression" dxfId="237" priority="285" stopIfTrue="1">
      <formula>AND(NOT(ISBLANK(S169)),ABS(V169)&gt;PreviousMonthMinimumDiff)</formula>
    </cfRule>
  </conditionalFormatting>
  <conditionalFormatting sqref="V169">
    <cfRule type="expression" dxfId="236" priority="286" stopIfTrue="1">
      <formula>AND(ISBLANK(S169),ABS(V169)&gt;PreviousMonthMinimumDiff)</formula>
    </cfRule>
  </conditionalFormatting>
  <conditionalFormatting sqref="V172">
    <cfRule type="expression" dxfId="235" priority="287" stopIfTrue="1">
      <formula>AND(NOT(ISBLANK(S172)),ABS(V172)&gt;PreviousMonthMinimumDiff)</formula>
    </cfRule>
  </conditionalFormatting>
  <conditionalFormatting sqref="V172">
    <cfRule type="expression" dxfId="234" priority="288" stopIfTrue="1">
      <formula>AND(ISBLANK(S172),ABS(V172)&gt;PreviousMonthMinimumDiff)</formula>
    </cfRule>
  </conditionalFormatting>
  <conditionalFormatting sqref="V173">
    <cfRule type="expression" dxfId="233" priority="289" stopIfTrue="1">
      <formula>AND(NOT(ISBLANK(S173)),ABS(V173)&gt;PreviousMonthMinimumDiff)</formula>
    </cfRule>
  </conditionalFormatting>
  <conditionalFormatting sqref="V173">
    <cfRule type="expression" dxfId="232" priority="290" stopIfTrue="1">
      <formula>AND(ISBLANK(S173),ABS(V173)&gt;PreviousMonthMinimumDiff)</formula>
    </cfRule>
  </conditionalFormatting>
  <conditionalFormatting sqref="V174">
    <cfRule type="expression" dxfId="231" priority="291" stopIfTrue="1">
      <formula>AND(NOT(ISBLANK(S174)),ABS(V174)&gt;PreviousMonthMinimumDiff)</formula>
    </cfRule>
  </conditionalFormatting>
  <conditionalFormatting sqref="V174">
    <cfRule type="expression" dxfId="230" priority="292" stopIfTrue="1">
      <formula>AND(ISBLANK(S174),ABS(V174)&gt;PreviousMonthMinimumDiff)</formula>
    </cfRule>
  </conditionalFormatting>
  <conditionalFormatting sqref="V175">
    <cfRule type="expression" dxfId="229" priority="293" stopIfTrue="1">
      <formula>AND(NOT(ISBLANK(S175)),ABS(V175)&gt;PreviousMonthMinimumDiff)</formula>
    </cfRule>
  </conditionalFormatting>
  <conditionalFormatting sqref="V175">
    <cfRule type="expression" dxfId="228" priority="294" stopIfTrue="1">
      <formula>AND(ISBLANK(S175),ABS(V175)&gt;PreviousMonthMinimumDiff)</formula>
    </cfRule>
  </conditionalFormatting>
  <conditionalFormatting sqref="V176">
    <cfRule type="expression" dxfId="227" priority="295" stopIfTrue="1">
      <formula>AND(NOT(ISBLANK(S176)),ABS(V176)&gt;PreviousMonthMinimumDiff)</formula>
    </cfRule>
  </conditionalFormatting>
  <conditionalFormatting sqref="V176">
    <cfRule type="expression" dxfId="226" priority="296" stopIfTrue="1">
      <formula>AND(ISBLANK(S176),ABS(V176)&gt;PreviousMonthMinimumDiff)</formula>
    </cfRule>
  </conditionalFormatting>
  <conditionalFormatting sqref="V177">
    <cfRule type="expression" dxfId="225" priority="297" stopIfTrue="1">
      <formula>AND(NOT(ISBLANK(S177)),ABS(V177)&gt;PreviousMonthMinimumDiff)</formula>
    </cfRule>
  </conditionalFormatting>
  <conditionalFormatting sqref="V177">
    <cfRule type="expression" dxfId="224" priority="298" stopIfTrue="1">
      <formula>AND(ISBLANK(S177),ABS(V177)&gt;PreviousMonthMinimumDiff)</formula>
    </cfRule>
  </conditionalFormatting>
  <conditionalFormatting sqref="V178">
    <cfRule type="expression" dxfId="223" priority="299" stopIfTrue="1">
      <formula>AND(NOT(ISBLANK(S178)),ABS(V178)&gt;PreviousMonthMinimumDiff)</formula>
    </cfRule>
  </conditionalFormatting>
  <conditionalFormatting sqref="V178">
    <cfRule type="expression" dxfId="222" priority="300" stopIfTrue="1">
      <formula>AND(ISBLANK(S178),ABS(V178)&gt;PreviousMonthMinimumDiff)</formula>
    </cfRule>
  </conditionalFormatting>
  <conditionalFormatting sqref="V179">
    <cfRule type="expression" dxfId="221" priority="301" stopIfTrue="1">
      <formula>AND(NOT(ISBLANK(S179)),ABS(V179)&gt;PreviousMonthMinimumDiff)</formula>
    </cfRule>
  </conditionalFormatting>
  <conditionalFormatting sqref="V179">
    <cfRule type="expression" dxfId="220" priority="302" stopIfTrue="1">
      <formula>AND(ISBLANK(S179),ABS(V179)&gt;PreviousMonthMinimumDiff)</formula>
    </cfRule>
  </conditionalFormatting>
  <conditionalFormatting sqref="V180">
    <cfRule type="expression" dxfId="219" priority="303" stopIfTrue="1">
      <formula>AND(NOT(ISBLANK(S180)),ABS(V180)&gt;PreviousMonthMinimumDiff)</formula>
    </cfRule>
  </conditionalFormatting>
  <conditionalFormatting sqref="V180">
    <cfRule type="expression" dxfId="218" priority="304" stopIfTrue="1">
      <formula>AND(ISBLANK(S180),ABS(V180)&gt;PreviousMonthMinimumDiff)</formula>
    </cfRule>
  </conditionalFormatting>
  <conditionalFormatting sqref="V181">
    <cfRule type="expression" dxfId="217" priority="305" stopIfTrue="1">
      <formula>AND(NOT(ISBLANK(S181)),ABS(V181)&gt;PreviousMonthMinimumDiff)</formula>
    </cfRule>
  </conditionalFormatting>
  <conditionalFormatting sqref="V181">
    <cfRule type="expression" dxfId="216" priority="306" stopIfTrue="1">
      <formula>AND(ISBLANK(S181),ABS(V181)&gt;PreviousMonthMinimumDiff)</formula>
    </cfRule>
  </conditionalFormatting>
  <conditionalFormatting sqref="V182">
    <cfRule type="expression" dxfId="215" priority="307" stopIfTrue="1">
      <formula>AND(NOT(ISBLANK(S182)),ABS(V182)&gt;PreviousMonthMinimumDiff)</formula>
    </cfRule>
  </conditionalFormatting>
  <conditionalFormatting sqref="V182">
    <cfRule type="expression" dxfId="214" priority="308" stopIfTrue="1">
      <formula>AND(ISBLANK(S182),ABS(V182)&gt;PreviousMonthMinimumDiff)</formula>
    </cfRule>
  </conditionalFormatting>
  <conditionalFormatting sqref="V183">
    <cfRule type="expression" dxfId="213" priority="309" stopIfTrue="1">
      <formula>AND(NOT(ISBLANK(S183)),ABS(V183)&gt;PreviousMonthMinimumDiff)</formula>
    </cfRule>
  </conditionalFormatting>
  <conditionalFormatting sqref="V183">
    <cfRule type="expression" dxfId="212" priority="310" stopIfTrue="1">
      <formula>AND(ISBLANK(S183),ABS(V183)&gt;PreviousMonthMinimumDiff)</formula>
    </cfRule>
  </conditionalFormatting>
  <conditionalFormatting sqref="V184">
    <cfRule type="expression" dxfId="211" priority="311" stopIfTrue="1">
      <formula>AND(NOT(ISBLANK(S184)),ABS(V184)&gt;PreviousMonthMinimumDiff)</formula>
    </cfRule>
  </conditionalFormatting>
  <conditionalFormatting sqref="V184">
    <cfRule type="expression" dxfId="210" priority="312" stopIfTrue="1">
      <formula>AND(ISBLANK(S184),ABS(V184)&gt;PreviousMonthMinimumDiff)</formula>
    </cfRule>
  </conditionalFormatting>
  <conditionalFormatting sqref="V185">
    <cfRule type="expression" dxfId="209" priority="313" stopIfTrue="1">
      <formula>AND(NOT(ISBLANK(S185)),ABS(V185)&gt;PreviousMonthMinimumDiff)</formula>
    </cfRule>
  </conditionalFormatting>
  <conditionalFormatting sqref="V185">
    <cfRule type="expression" dxfId="208" priority="314" stopIfTrue="1">
      <formula>AND(ISBLANK(S185),ABS(V185)&gt;PreviousMonthMinimumDiff)</formula>
    </cfRule>
  </conditionalFormatting>
  <conditionalFormatting sqref="V186">
    <cfRule type="expression" dxfId="207" priority="315" stopIfTrue="1">
      <formula>AND(NOT(ISBLANK(S186)),ABS(V186)&gt;PreviousMonthMinimumDiff)</formula>
    </cfRule>
  </conditionalFormatting>
  <conditionalFormatting sqref="V186">
    <cfRule type="expression" dxfId="206" priority="316" stopIfTrue="1">
      <formula>AND(ISBLANK(S186),ABS(V186)&gt;PreviousMonthMinimumDiff)</formula>
    </cfRule>
  </conditionalFormatting>
  <conditionalFormatting sqref="V187">
    <cfRule type="expression" dxfId="205" priority="317" stopIfTrue="1">
      <formula>AND(NOT(ISBLANK(S187)),ABS(V187)&gt;PreviousMonthMinimumDiff)</formula>
    </cfRule>
  </conditionalFormatting>
  <conditionalFormatting sqref="V187">
    <cfRule type="expression" dxfId="204" priority="318" stopIfTrue="1">
      <formula>AND(ISBLANK(S187),ABS(V187)&gt;PreviousMonthMinimumDiff)</formula>
    </cfRule>
  </conditionalFormatting>
  <conditionalFormatting sqref="V190">
    <cfRule type="expression" dxfId="203" priority="319" stopIfTrue="1">
      <formula>AND(NOT(ISBLANK(S190)),ABS(V190)&gt;PreviousMonthMinimumDiff)</formula>
    </cfRule>
  </conditionalFormatting>
  <conditionalFormatting sqref="V190">
    <cfRule type="expression" dxfId="202" priority="320" stopIfTrue="1">
      <formula>AND(ISBLANK(S190),ABS(V190)&gt;PreviousMonthMinimumDiff)</formula>
    </cfRule>
  </conditionalFormatting>
  <conditionalFormatting sqref="V191">
    <cfRule type="expression" dxfId="201" priority="321" stopIfTrue="1">
      <formula>AND(NOT(ISBLANK(S191)),ABS(V191)&gt;PreviousMonthMinimumDiff)</formula>
    </cfRule>
  </conditionalFormatting>
  <conditionalFormatting sqref="V191">
    <cfRule type="expression" dxfId="200" priority="322" stopIfTrue="1">
      <formula>AND(ISBLANK(S191),ABS(V191)&gt;PreviousMonthMinimumDiff)</formula>
    </cfRule>
  </conditionalFormatting>
  <conditionalFormatting sqref="V192">
    <cfRule type="expression" dxfId="199" priority="323" stopIfTrue="1">
      <formula>AND(NOT(ISBLANK(S192)),ABS(V192)&gt;PreviousMonthMinimumDiff)</formula>
    </cfRule>
  </conditionalFormatting>
  <conditionalFormatting sqref="V192">
    <cfRule type="expression" dxfId="198" priority="324" stopIfTrue="1">
      <formula>AND(ISBLANK(S192),ABS(V192)&gt;PreviousMonthMinimumDiff)</formula>
    </cfRule>
  </conditionalFormatting>
  <conditionalFormatting sqref="V193">
    <cfRule type="expression" dxfId="197" priority="325" stopIfTrue="1">
      <formula>AND(NOT(ISBLANK(S193)),ABS(V193)&gt;PreviousMonthMinimumDiff)</formula>
    </cfRule>
  </conditionalFormatting>
  <conditionalFormatting sqref="V193">
    <cfRule type="expression" dxfId="196" priority="326" stopIfTrue="1">
      <formula>AND(ISBLANK(S193),ABS(V193)&gt;PreviousMonthMinimumDiff)</formula>
    </cfRule>
  </conditionalFormatting>
  <conditionalFormatting sqref="V194">
    <cfRule type="expression" dxfId="195" priority="327" stopIfTrue="1">
      <formula>AND(NOT(ISBLANK(S194)),ABS(V194)&gt;PreviousMonthMinimumDiff)</formula>
    </cfRule>
  </conditionalFormatting>
  <conditionalFormatting sqref="V194">
    <cfRule type="expression" dxfId="194" priority="328" stopIfTrue="1">
      <formula>AND(ISBLANK(S194),ABS(V194)&gt;PreviousMonthMinimumDiff)</formula>
    </cfRule>
  </conditionalFormatting>
  <conditionalFormatting sqref="V195">
    <cfRule type="expression" dxfId="193" priority="329" stopIfTrue="1">
      <formula>AND(NOT(ISBLANK(S195)),ABS(V195)&gt;PreviousMonthMinimumDiff)</formula>
    </cfRule>
  </conditionalFormatting>
  <conditionalFormatting sqref="V195">
    <cfRule type="expression" dxfId="192" priority="330" stopIfTrue="1">
      <formula>AND(ISBLANK(S195),ABS(V195)&gt;PreviousMonthMinimumDiff)</formula>
    </cfRule>
  </conditionalFormatting>
  <conditionalFormatting sqref="V196">
    <cfRule type="expression" dxfId="191" priority="331" stopIfTrue="1">
      <formula>AND(NOT(ISBLANK(S196)),ABS(V196)&gt;PreviousMonthMinimumDiff)</formula>
    </cfRule>
  </conditionalFormatting>
  <conditionalFormatting sqref="V196">
    <cfRule type="expression" dxfId="190" priority="332" stopIfTrue="1">
      <formula>AND(ISBLANK(S196),ABS(V196)&gt;PreviousMonthMinimumDiff)</formula>
    </cfRule>
  </conditionalFormatting>
  <conditionalFormatting sqref="V197">
    <cfRule type="expression" dxfId="189" priority="333" stopIfTrue="1">
      <formula>AND(NOT(ISBLANK(S197)),ABS(V197)&gt;PreviousMonthMinimumDiff)</formula>
    </cfRule>
  </conditionalFormatting>
  <conditionalFormatting sqref="V197">
    <cfRule type="expression" dxfId="188" priority="334" stopIfTrue="1">
      <formula>AND(ISBLANK(S197),ABS(V197)&gt;PreviousMonthMinimumDiff)</formula>
    </cfRule>
  </conditionalFormatting>
  <conditionalFormatting sqref="V198">
    <cfRule type="expression" dxfId="187" priority="335" stopIfTrue="1">
      <formula>AND(NOT(ISBLANK(S198)),ABS(V198)&gt;PreviousMonthMinimumDiff)</formula>
    </cfRule>
  </conditionalFormatting>
  <conditionalFormatting sqref="V198">
    <cfRule type="expression" dxfId="186" priority="336" stopIfTrue="1">
      <formula>AND(ISBLANK(S198),ABS(V198)&gt;PreviousMonthMinimumDiff)</formula>
    </cfRule>
  </conditionalFormatting>
  <conditionalFormatting sqref="V199">
    <cfRule type="expression" dxfId="185" priority="337" stopIfTrue="1">
      <formula>AND(NOT(ISBLANK(S199)),ABS(V199)&gt;PreviousMonthMinimumDiff)</formula>
    </cfRule>
  </conditionalFormatting>
  <conditionalFormatting sqref="V199">
    <cfRule type="expression" dxfId="184" priority="338" stopIfTrue="1">
      <formula>AND(ISBLANK(S199),ABS(V199)&gt;PreviousMonthMinimumDiff)</formula>
    </cfRule>
  </conditionalFormatting>
  <conditionalFormatting sqref="V200">
    <cfRule type="expression" dxfId="183" priority="339" stopIfTrue="1">
      <formula>AND(NOT(ISBLANK(S200)),ABS(V200)&gt;PreviousMonthMinimumDiff)</formula>
    </cfRule>
  </conditionalFormatting>
  <conditionalFormatting sqref="V200">
    <cfRule type="expression" dxfId="182" priority="340" stopIfTrue="1">
      <formula>AND(ISBLANK(S200),ABS(V200)&gt;PreviousMonthMinimumDiff)</formula>
    </cfRule>
  </conditionalFormatting>
  <conditionalFormatting sqref="V201">
    <cfRule type="expression" dxfId="181" priority="341" stopIfTrue="1">
      <formula>AND(NOT(ISBLANK(S201)),ABS(V201)&gt;PreviousMonthMinimumDiff)</formula>
    </cfRule>
  </conditionalFormatting>
  <conditionalFormatting sqref="V201">
    <cfRule type="expression" dxfId="180" priority="342" stopIfTrue="1">
      <formula>AND(ISBLANK(S201),ABS(V201)&gt;PreviousMonthMinimumDiff)</formula>
    </cfRule>
  </conditionalFormatting>
  <conditionalFormatting sqref="V202">
    <cfRule type="expression" dxfId="179" priority="343" stopIfTrue="1">
      <formula>AND(NOT(ISBLANK(S202)),ABS(V202)&gt;PreviousMonthMinimumDiff)</formula>
    </cfRule>
  </conditionalFormatting>
  <conditionalFormatting sqref="V202">
    <cfRule type="expression" dxfId="178" priority="344" stopIfTrue="1">
      <formula>AND(ISBLANK(S202),ABS(V202)&gt;PreviousMonthMinimumDiff)</formula>
    </cfRule>
  </conditionalFormatting>
  <conditionalFormatting sqref="V203">
    <cfRule type="expression" dxfId="177" priority="345" stopIfTrue="1">
      <formula>AND(NOT(ISBLANK(S203)),ABS(V203)&gt;PreviousMonthMinimumDiff)</formula>
    </cfRule>
  </conditionalFormatting>
  <conditionalFormatting sqref="V203">
    <cfRule type="expression" dxfId="176" priority="346" stopIfTrue="1">
      <formula>AND(ISBLANK(S203),ABS(V203)&gt;PreviousMonthMinimumDiff)</formula>
    </cfRule>
  </conditionalFormatting>
  <conditionalFormatting sqref="V204">
    <cfRule type="expression" dxfId="175" priority="347" stopIfTrue="1">
      <formula>AND(NOT(ISBLANK(S204)),ABS(V204)&gt;PreviousMonthMinimumDiff)</formula>
    </cfRule>
  </conditionalFormatting>
  <conditionalFormatting sqref="V204">
    <cfRule type="expression" dxfId="174" priority="348" stopIfTrue="1">
      <formula>AND(ISBLANK(S204),ABS(V204)&gt;PreviousMonthMinimumDiff)</formula>
    </cfRule>
  </conditionalFormatting>
  <conditionalFormatting sqref="V205">
    <cfRule type="expression" dxfId="173" priority="349" stopIfTrue="1">
      <formula>AND(NOT(ISBLANK(S205)),ABS(V205)&gt;PreviousMonthMinimumDiff)</formula>
    </cfRule>
  </conditionalFormatting>
  <conditionalFormatting sqref="V205">
    <cfRule type="expression" dxfId="172" priority="350" stopIfTrue="1">
      <formula>AND(ISBLANK(S205),ABS(V205)&gt;PreviousMonthMinimumDiff)</formula>
    </cfRule>
  </conditionalFormatting>
  <conditionalFormatting sqref="V206">
    <cfRule type="expression" dxfId="171" priority="351" stopIfTrue="1">
      <formula>AND(NOT(ISBLANK(S206)),ABS(V206)&gt;PreviousMonthMinimumDiff)</formula>
    </cfRule>
  </conditionalFormatting>
  <conditionalFormatting sqref="V206">
    <cfRule type="expression" dxfId="170" priority="352" stopIfTrue="1">
      <formula>AND(ISBLANK(S206),ABS(V206)&gt;PreviousMonthMinimumDiff)</formula>
    </cfRule>
  </conditionalFormatting>
  <conditionalFormatting sqref="V207">
    <cfRule type="expression" dxfId="169" priority="353" stopIfTrue="1">
      <formula>AND(NOT(ISBLANK(S207)),ABS(V207)&gt;PreviousMonthMinimumDiff)</formula>
    </cfRule>
  </conditionalFormatting>
  <conditionalFormatting sqref="V207">
    <cfRule type="expression" dxfId="168" priority="354" stopIfTrue="1">
      <formula>AND(ISBLANK(S207),ABS(V207)&gt;PreviousMonthMinimumDiff)</formula>
    </cfRule>
  </conditionalFormatting>
  <conditionalFormatting sqref="V208">
    <cfRule type="expression" dxfId="167" priority="355" stopIfTrue="1">
      <formula>AND(NOT(ISBLANK(S208)),ABS(V208)&gt;PreviousMonthMinimumDiff)</formula>
    </cfRule>
  </conditionalFormatting>
  <conditionalFormatting sqref="V208">
    <cfRule type="expression" dxfId="166" priority="356" stopIfTrue="1">
      <formula>AND(ISBLANK(S208),ABS(V208)&gt;PreviousMonthMinimumDiff)</formula>
    </cfRule>
  </conditionalFormatting>
  <conditionalFormatting sqref="V209">
    <cfRule type="expression" dxfId="165" priority="357" stopIfTrue="1">
      <formula>AND(NOT(ISBLANK(S209)),ABS(V209)&gt;PreviousMonthMinimumDiff)</formula>
    </cfRule>
  </conditionalFormatting>
  <conditionalFormatting sqref="V209">
    <cfRule type="expression" dxfId="164" priority="358" stopIfTrue="1">
      <formula>AND(ISBLANK(S209),ABS(V209)&gt;PreviousMonthMinimumDiff)</formula>
    </cfRule>
  </conditionalFormatting>
  <conditionalFormatting sqref="V210">
    <cfRule type="expression" dxfId="163" priority="359" stopIfTrue="1">
      <formula>AND(NOT(ISBLANK(S210)),ABS(V210)&gt;PreviousMonthMinimumDiff)</formula>
    </cfRule>
  </conditionalFormatting>
  <conditionalFormatting sqref="V210">
    <cfRule type="expression" dxfId="162" priority="360" stopIfTrue="1">
      <formula>AND(ISBLANK(S210),ABS(V210)&gt;PreviousMonthMinimumDiff)</formula>
    </cfRule>
  </conditionalFormatting>
  <conditionalFormatting sqref="V211">
    <cfRule type="expression" dxfId="161" priority="361" stopIfTrue="1">
      <formula>AND(NOT(ISBLANK(S211)),ABS(V211)&gt;PreviousMonthMinimumDiff)</formula>
    </cfRule>
  </conditionalFormatting>
  <conditionalFormatting sqref="V211">
    <cfRule type="expression" dxfId="160" priority="362" stopIfTrue="1">
      <formula>AND(ISBLANK(S211),ABS(V211)&gt;PreviousMonthMinimumDiff)</formula>
    </cfRule>
  </conditionalFormatting>
  <conditionalFormatting sqref="V212">
    <cfRule type="expression" dxfId="159" priority="363" stopIfTrue="1">
      <formula>AND(NOT(ISBLANK(S212)),ABS(V212)&gt;PreviousMonthMinimumDiff)</formula>
    </cfRule>
  </conditionalFormatting>
  <conditionalFormatting sqref="V212">
    <cfRule type="expression" dxfId="158" priority="364" stopIfTrue="1">
      <formula>AND(ISBLANK(S212),ABS(V212)&gt;PreviousMonthMinimumDiff)</formula>
    </cfRule>
  </conditionalFormatting>
  <conditionalFormatting sqref="V213">
    <cfRule type="expression" dxfId="157" priority="365" stopIfTrue="1">
      <formula>AND(NOT(ISBLANK(S213)),ABS(V213)&gt;PreviousMonthMinimumDiff)</formula>
    </cfRule>
  </conditionalFormatting>
  <conditionalFormatting sqref="V213">
    <cfRule type="expression" dxfId="156" priority="366" stopIfTrue="1">
      <formula>AND(ISBLANK(S213),ABS(V213)&gt;PreviousMonthMinimumDiff)</formula>
    </cfRule>
  </conditionalFormatting>
  <conditionalFormatting sqref="V214">
    <cfRule type="expression" dxfId="155" priority="367" stopIfTrue="1">
      <formula>AND(NOT(ISBLANK(S214)),ABS(V214)&gt;PreviousMonthMinimumDiff)</formula>
    </cfRule>
  </conditionalFormatting>
  <conditionalFormatting sqref="V214">
    <cfRule type="expression" dxfId="154" priority="368" stopIfTrue="1">
      <formula>AND(ISBLANK(S214),ABS(V214)&gt;PreviousMonthMinimumDiff)</formula>
    </cfRule>
  </conditionalFormatting>
  <conditionalFormatting sqref="V215">
    <cfRule type="expression" dxfId="153" priority="369" stopIfTrue="1">
      <formula>AND(NOT(ISBLANK(S215)),ABS(V215)&gt;PreviousMonthMinimumDiff)</formula>
    </cfRule>
  </conditionalFormatting>
  <conditionalFormatting sqref="V215">
    <cfRule type="expression" dxfId="152" priority="370" stopIfTrue="1">
      <formula>AND(ISBLANK(S215),ABS(V215)&gt;PreviousMonthMinimumDiff)</formula>
    </cfRule>
  </conditionalFormatting>
  <conditionalFormatting sqref="V216">
    <cfRule type="expression" dxfId="151" priority="371" stopIfTrue="1">
      <formula>AND(NOT(ISBLANK(S216)),ABS(V216)&gt;PreviousMonthMinimumDiff)</formula>
    </cfRule>
  </conditionalFormatting>
  <conditionalFormatting sqref="V216">
    <cfRule type="expression" dxfId="150" priority="372" stopIfTrue="1">
      <formula>AND(ISBLANK(S216),ABS(V216)&gt;PreviousMonthMinimumDiff)</formula>
    </cfRule>
  </conditionalFormatting>
  <conditionalFormatting sqref="V217">
    <cfRule type="expression" dxfId="149" priority="373" stopIfTrue="1">
      <formula>AND(NOT(ISBLANK(S217)),ABS(V217)&gt;PreviousMonthMinimumDiff)</formula>
    </cfRule>
  </conditionalFormatting>
  <conditionalFormatting sqref="V217">
    <cfRule type="expression" dxfId="148" priority="374" stopIfTrue="1">
      <formula>AND(ISBLANK(S217),ABS(V217)&gt;PreviousMonthMinimumDiff)</formula>
    </cfRule>
  </conditionalFormatting>
  <conditionalFormatting sqref="V218">
    <cfRule type="expression" dxfId="147" priority="375" stopIfTrue="1">
      <formula>AND(NOT(ISBLANK(S218)),ABS(V218)&gt;PreviousMonthMinimumDiff)</formula>
    </cfRule>
  </conditionalFormatting>
  <conditionalFormatting sqref="V218">
    <cfRule type="expression" dxfId="146" priority="376" stopIfTrue="1">
      <formula>AND(ISBLANK(S218),ABS(V218)&gt;PreviousMonthMinimumDiff)</formula>
    </cfRule>
  </conditionalFormatting>
  <conditionalFormatting sqref="V219">
    <cfRule type="expression" dxfId="145" priority="377" stopIfTrue="1">
      <formula>AND(NOT(ISBLANK(S219)),ABS(V219)&gt;PreviousMonthMinimumDiff)</formula>
    </cfRule>
  </conditionalFormatting>
  <conditionalFormatting sqref="V219">
    <cfRule type="expression" dxfId="144" priority="378" stopIfTrue="1">
      <formula>AND(ISBLANK(S219),ABS(V219)&gt;PreviousMonthMinimumDiff)</formula>
    </cfRule>
  </conditionalFormatting>
  <conditionalFormatting sqref="V220">
    <cfRule type="expression" dxfId="143" priority="379" stopIfTrue="1">
      <formula>AND(NOT(ISBLANK(S220)),ABS(V220)&gt;PreviousMonthMinimumDiff)</formula>
    </cfRule>
  </conditionalFormatting>
  <conditionalFormatting sqref="V220">
    <cfRule type="expression" dxfId="142" priority="380" stopIfTrue="1">
      <formula>AND(ISBLANK(S220),ABS(V220)&gt;PreviousMonthMinimumDiff)</formula>
    </cfRule>
  </conditionalFormatting>
  <conditionalFormatting sqref="V221">
    <cfRule type="expression" dxfId="141" priority="381" stopIfTrue="1">
      <formula>AND(NOT(ISBLANK(S221)),ABS(V221)&gt;PreviousMonthMinimumDiff)</formula>
    </cfRule>
  </conditionalFormatting>
  <conditionalFormatting sqref="V221">
    <cfRule type="expression" dxfId="140" priority="382" stopIfTrue="1">
      <formula>AND(ISBLANK(S221),ABS(V221)&gt;PreviousMonthMinimumDiff)</formula>
    </cfRule>
  </conditionalFormatting>
  <conditionalFormatting sqref="V222">
    <cfRule type="expression" dxfId="139" priority="383" stopIfTrue="1">
      <formula>AND(NOT(ISBLANK(S222)),ABS(V222)&gt;PreviousMonthMinimumDiff)</formula>
    </cfRule>
  </conditionalFormatting>
  <conditionalFormatting sqref="V222">
    <cfRule type="expression" dxfId="138" priority="384" stopIfTrue="1">
      <formula>AND(ISBLANK(S222),ABS(V222)&gt;PreviousMonthMinimumDiff)</formula>
    </cfRule>
  </conditionalFormatting>
  <conditionalFormatting sqref="V223">
    <cfRule type="expression" dxfId="137" priority="385" stopIfTrue="1">
      <formula>AND(NOT(ISBLANK(S223)),ABS(V223)&gt;PreviousMonthMinimumDiff)</formula>
    </cfRule>
  </conditionalFormatting>
  <conditionalFormatting sqref="V223">
    <cfRule type="expression" dxfId="136" priority="386" stopIfTrue="1">
      <formula>AND(ISBLANK(S223),ABS(V223)&gt;PreviousMonthMinimumDiff)</formula>
    </cfRule>
  </conditionalFormatting>
  <conditionalFormatting sqref="V224">
    <cfRule type="expression" dxfId="135" priority="387" stopIfTrue="1">
      <formula>AND(NOT(ISBLANK(S224)),ABS(V224)&gt;PreviousMonthMinimumDiff)</formula>
    </cfRule>
  </conditionalFormatting>
  <conditionalFormatting sqref="V224">
    <cfRule type="expression" dxfId="134" priority="388" stopIfTrue="1">
      <formula>AND(ISBLANK(S224),ABS(V224)&gt;PreviousMonthMinimumDiff)</formula>
    </cfRule>
  </conditionalFormatting>
  <conditionalFormatting sqref="V225">
    <cfRule type="expression" dxfId="133" priority="389" stopIfTrue="1">
      <formula>AND(NOT(ISBLANK(S225)),ABS(V225)&gt;PreviousMonthMinimumDiff)</formula>
    </cfRule>
  </conditionalFormatting>
  <conditionalFormatting sqref="V225">
    <cfRule type="expression" dxfId="132" priority="390" stopIfTrue="1">
      <formula>AND(ISBLANK(S225),ABS(V225)&gt;PreviousMonthMinimumDiff)</formula>
    </cfRule>
  </conditionalFormatting>
  <conditionalFormatting sqref="V226">
    <cfRule type="expression" dxfId="131" priority="391" stopIfTrue="1">
      <formula>AND(NOT(ISBLANK(S226)),ABS(V226)&gt;PreviousMonthMinimumDiff)</formula>
    </cfRule>
  </conditionalFormatting>
  <conditionalFormatting sqref="V226">
    <cfRule type="expression" dxfId="130" priority="392" stopIfTrue="1">
      <formula>AND(ISBLANK(S226),ABS(V226)&gt;PreviousMonthMinimumDiff)</formula>
    </cfRule>
  </conditionalFormatting>
  <conditionalFormatting sqref="V227">
    <cfRule type="expression" dxfId="129" priority="393" stopIfTrue="1">
      <formula>AND(NOT(ISBLANK(S227)),ABS(V227)&gt;PreviousMonthMinimumDiff)</formula>
    </cfRule>
  </conditionalFormatting>
  <conditionalFormatting sqref="V227">
    <cfRule type="expression" dxfId="128" priority="394" stopIfTrue="1">
      <formula>AND(ISBLANK(S227),ABS(V227)&gt;PreviousMonthMinimumDiff)</formula>
    </cfRule>
  </conditionalFormatting>
  <conditionalFormatting sqref="V228">
    <cfRule type="expression" dxfId="127" priority="395" stopIfTrue="1">
      <formula>AND(NOT(ISBLANK(S228)),ABS(V228)&gt;PreviousMonthMinimumDiff)</formula>
    </cfRule>
  </conditionalFormatting>
  <conditionalFormatting sqref="V228">
    <cfRule type="expression" dxfId="126" priority="396" stopIfTrue="1">
      <formula>AND(ISBLANK(S228),ABS(V228)&gt;PreviousMonthMinimumDiff)</formula>
    </cfRule>
  </conditionalFormatting>
  <conditionalFormatting sqref="V229">
    <cfRule type="expression" dxfId="125" priority="397" stopIfTrue="1">
      <formula>AND(NOT(ISBLANK(S229)),ABS(V229)&gt;PreviousMonthMinimumDiff)</formula>
    </cfRule>
  </conditionalFormatting>
  <conditionalFormatting sqref="V229">
    <cfRule type="expression" dxfId="124" priority="398" stopIfTrue="1">
      <formula>AND(ISBLANK(S229),ABS(V229)&gt;PreviousMonthMinimumDiff)</formula>
    </cfRule>
  </conditionalFormatting>
  <conditionalFormatting sqref="V230">
    <cfRule type="expression" dxfId="123" priority="399" stopIfTrue="1">
      <formula>AND(NOT(ISBLANK(S230)),ABS(V230)&gt;PreviousMonthMinimumDiff)</formula>
    </cfRule>
  </conditionalFormatting>
  <conditionalFormatting sqref="V230">
    <cfRule type="expression" dxfId="122" priority="400" stopIfTrue="1">
      <formula>AND(ISBLANK(S230),ABS(V230)&gt;PreviousMonthMinimumDiff)</formula>
    </cfRule>
  </conditionalFormatting>
  <conditionalFormatting sqref="V231">
    <cfRule type="expression" dxfId="121" priority="401" stopIfTrue="1">
      <formula>AND(NOT(ISBLANK(S231)),ABS(V231)&gt;PreviousMonthMinimumDiff)</formula>
    </cfRule>
  </conditionalFormatting>
  <conditionalFormatting sqref="V231">
    <cfRule type="expression" dxfId="120" priority="402" stopIfTrue="1">
      <formula>AND(ISBLANK(S231),ABS(V231)&gt;PreviousMonthMinimumDiff)</formula>
    </cfRule>
  </conditionalFormatting>
  <conditionalFormatting sqref="V232">
    <cfRule type="expression" dxfId="119" priority="403" stopIfTrue="1">
      <formula>AND(NOT(ISBLANK(S232)),ABS(V232)&gt;PreviousMonthMinimumDiff)</formula>
    </cfRule>
  </conditionalFormatting>
  <conditionalFormatting sqref="V232">
    <cfRule type="expression" dxfId="118" priority="404" stopIfTrue="1">
      <formula>AND(ISBLANK(S232),ABS(V232)&gt;PreviousMonthMinimumDiff)</formula>
    </cfRule>
  </conditionalFormatting>
  <conditionalFormatting sqref="V235">
    <cfRule type="expression" dxfId="117" priority="405" stopIfTrue="1">
      <formula>AND(NOT(ISBLANK(S235)),ABS(V235)&gt;PreviousMonthMinimumDiff)</formula>
    </cfRule>
  </conditionalFormatting>
  <conditionalFormatting sqref="V235">
    <cfRule type="expression" dxfId="116" priority="406" stopIfTrue="1">
      <formula>AND(ISBLANK(S235),ABS(V235)&gt;PreviousMonthMinimumDiff)</formula>
    </cfRule>
  </conditionalFormatting>
  <conditionalFormatting sqref="V236">
    <cfRule type="expression" dxfId="115" priority="407" stopIfTrue="1">
      <formula>AND(NOT(ISBLANK(S236)),ABS(V236)&gt;PreviousMonthMinimumDiff)</formula>
    </cfRule>
  </conditionalFormatting>
  <conditionalFormatting sqref="V236">
    <cfRule type="expression" dxfId="114" priority="408" stopIfTrue="1">
      <formula>AND(ISBLANK(S236),ABS(V236)&gt;PreviousMonthMinimumDiff)</formula>
    </cfRule>
  </conditionalFormatting>
  <conditionalFormatting sqref="V239">
    <cfRule type="expression" dxfId="113" priority="409" stopIfTrue="1">
      <formula>AND(NOT(ISBLANK(S239)),ABS(V239)&gt;PreviousMonthMinimumDiff)</formula>
    </cfRule>
  </conditionalFormatting>
  <conditionalFormatting sqref="V239">
    <cfRule type="expression" dxfId="112" priority="410" stopIfTrue="1">
      <formula>AND(ISBLANK(S239),ABS(V239)&gt;PreviousMonthMinimumDiff)</formula>
    </cfRule>
  </conditionalFormatting>
  <conditionalFormatting sqref="V240">
    <cfRule type="expression" dxfId="111" priority="411" stopIfTrue="1">
      <formula>AND(NOT(ISBLANK(S240)),ABS(V240)&gt;PreviousMonthMinimumDiff)</formula>
    </cfRule>
  </conditionalFormatting>
  <conditionalFormatting sqref="V240">
    <cfRule type="expression" dxfId="110" priority="412" stopIfTrue="1">
      <formula>AND(ISBLANK(S240),ABS(V240)&gt;PreviousMonthMinimumDiff)</formula>
    </cfRule>
  </conditionalFormatting>
  <conditionalFormatting sqref="V241">
    <cfRule type="expression" dxfId="109" priority="413" stopIfTrue="1">
      <formula>AND(NOT(ISBLANK(S241)),ABS(V241)&gt;PreviousMonthMinimumDiff)</formula>
    </cfRule>
  </conditionalFormatting>
  <conditionalFormatting sqref="V241">
    <cfRule type="expression" dxfId="108" priority="414" stopIfTrue="1">
      <formula>AND(ISBLANK(S241),ABS(V241)&gt;PreviousMonthMinimumDiff)</formula>
    </cfRule>
  </conditionalFormatting>
  <conditionalFormatting sqref="V242">
    <cfRule type="expression" dxfId="107" priority="415" stopIfTrue="1">
      <formula>AND(NOT(ISBLANK(S242)),ABS(V242)&gt;PreviousMonthMinimumDiff)</formula>
    </cfRule>
  </conditionalFormatting>
  <conditionalFormatting sqref="V242">
    <cfRule type="expression" dxfId="106" priority="416" stopIfTrue="1">
      <formula>AND(ISBLANK(S242),ABS(V242)&gt;PreviousMonthMinimumDiff)</formula>
    </cfRule>
  </conditionalFormatting>
  <conditionalFormatting sqref="V243">
    <cfRule type="expression" dxfId="105" priority="417" stopIfTrue="1">
      <formula>AND(NOT(ISBLANK(S243)),ABS(V243)&gt;PreviousMonthMinimumDiff)</formula>
    </cfRule>
  </conditionalFormatting>
  <conditionalFormatting sqref="V243">
    <cfRule type="expression" dxfId="104" priority="418" stopIfTrue="1">
      <formula>AND(ISBLANK(S243),ABS(V243)&gt;PreviousMonthMinimumDiff)</formula>
    </cfRule>
  </conditionalFormatting>
  <conditionalFormatting sqref="V244">
    <cfRule type="expression" dxfId="103" priority="419" stopIfTrue="1">
      <formula>AND(NOT(ISBLANK(S244)),ABS(V244)&gt;PreviousMonthMinimumDiff)</formula>
    </cfRule>
  </conditionalFormatting>
  <conditionalFormatting sqref="V244">
    <cfRule type="expression" dxfId="102" priority="420" stopIfTrue="1">
      <formula>AND(ISBLANK(S244),ABS(V244)&gt;PreviousMonthMinimumDiff)</formula>
    </cfRule>
  </conditionalFormatting>
  <conditionalFormatting sqref="V245">
    <cfRule type="expression" dxfId="101" priority="421" stopIfTrue="1">
      <formula>AND(NOT(ISBLANK(S245)),ABS(V245)&gt;PreviousMonthMinimumDiff)</formula>
    </cfRule>
  </conditionalFormatting>
  <conditionalFormatting sqref="V245">
    <cfRule type="expression" dxfId="100" priority="422" stopIfTrue="1">
      <formula>AND(ISBLANK(S245),ABS(V245)&gt;PreviousMonthMinimumDiff)</formula>
    </cfRule>
  </conditionalFormatting>
  <conditionalFormatting sqref="V246">
    <cfRule type="expression" dxfId="99" priority="423" stopIfTrue="1">
      <formula>AND(NOT(ISBLANK(S246)),ABS(V246)&gt;PreviousMonthMinimumDiff)</formula>
    </cfRule>
  </conditionalFormatting>
  <conditionalFormatting sqref="V246">
    <cfRule type="expression" dxfId="98" priority="424" stopIfTrue="1">
      <formula>AND(ISBLANK(S246),ABS(V246)&gt;PreviousMonthMinimumDiff)</formula>
    </cfRule>
  </conditionalFormatting>
  <conditionalFormatting sqref="V247">
    <cfRule type="expression" dxfId="97" priority="425" stopIfTrue="1">
      <formula>AND(NOT(ISBLANK(S247)),ABS(V247)&gt;PreviousMonthMinimumDiff)</formula>
    </cfRule>
  </conditionalFormatting>
  <conditionalFormatting sqref="V247">
    <cfRule type="expression" dxfId="96" priority="426" stopIfTrue="1">
      <formula>AND(ISBLANK(S247),ABS(V247)&gt;PreviousMonthMinimumDiff)</formula>
    </cfRule>
  </conditionalFormatting>
  <conditionalFormatting sqref="V248">
    <cfRule type="expression" dxfId="95" priority="427" stopIfTrue="1">
      <formula>AND(NOT(ISBLANK(S248)),ABS(V248)&gt;PreviousMonthMinimumDiff)</formula>
    </cfRule>
  </conditionalFormatting>
  <conditionalFormatting sqref="V248">
    <cfRule type="expression" dxfId="94" priority="428" stopIfTrue="1">
      <formula>AND(ISBLANK(S248),ABS(V248)&gt;PreviousMonthMinimumDiff)</formula>
    </cfRule>
  </conditionalFormatting>
  <conditionalFormatting sqref="V249">
    <cfRule type="expression" dxfId="93" priority="429" stopIfTrue="1">
      <formula>AND(NOT(ISBLANK(S249)),ABS(V249)&gt;PreviousMonthMinimumDiff)</formula>
    </cfRule>
  </conditionalFormatting>
  <conditionalFormatting sqref="V249">
    <cfRule type="expression" dxfId="92" priority="430" stopIfTrue="1">
      <formula>AND(ISBLANK(S249),ABS(V249)&gt;PreviousMonthMinimumDiff)</formula>
    </cfRule>
  </conditionalFormatting>
  <conditionalFormatting sqref="V250">
    <cfRule type="expression" dxfId="91" priority="431" stopIfTrue="1">
      <formula>AND(NOT(ISBLANK(S250)),ABS(V250)&gt;PreviousMonthMinimumDiff)</formula>
    </cfRule>
  </conditionalFormatting>
  <conditionalFormatting sqref="V250">
    <cfRule type="expression" dxfId="90" priority="432" stopIfTrue="1">
      <formula>AND(ISBLANK(S250),ABS(V250)&gt;PreviousMonthMinimumDiff)</formula>
    </cfRule>
  </conditionalFormatting>
  <conditionalFormatting sqref="V251">
    <cfRule type="expression" dxfId="89" priority="433" stopIfTrue="1">
      <formula>AND(NOT(ISBLANK(S251)),ABS(V251)&gt;PreviousMonthMinimumDiff)</formula>
    </cfRule>
  </conditionalFormatting>
  <conditionalFormatting sqref="V251">
    <cfRule type="expression" dxfId="88" priority="434" stopIfTrue="1">
      <formula>AND(ISBLANK(S251),ABS(V251)&gt;PreviousMonthMinimumDiff)</formula>
    </cfRule>
  </conditionalFormatting>
  <conditionalFormatting sqref="V252">
    <cfRule type="expression" dxfId="87" priority="435" stopIfTrue="1">
      <formula>AND(NOT(ISBLANK(S252)),ABS(V252)&gt;PreviousMonthMinimumDiff)</formula>
    </cfRule>
  </conditionalFormatting>
  <conditionalFormatting sqref="V252">
    <cfRule type="expression" dxfId="86" priority="436" stopIfTrue="1">
      <formula>AND(ISBLANK(S252),ABS(V252)&gt;PreviousMonthMinimumDiff)</formula>
    </cfRule>
  </conditionalFormatting>
  <conditionalFormatting sqref="V253">
    <cfRule type="expression" dxfId="85" priority="437" stopIfTrue="1">
      <formula>AND(NOT(ISBLANK(S253)),ABS(V253)&gt;PreviousMonthMinimumDiff)</formula>
    </cfRule>
  </conditionalFormatting>
  <conditionalFormatting sqref="V253">
    <cfRule type="expression" dxfId="84" priority="438" stopIfTrue="1">
      <formula>AND(ISBLANK(S253),ABS(V253)&gt;PreviousMonthMinimumDiff)</formula>
    </cfRule>
  </conditionalFormatting>
  <conditionalFormatting sqref="V254">
    <cfRule type="expression" dxfId="83" priority="439" stopIfTrue="1">
      <formula>AND(NOT(ISBLANK(S254)),ABS(V254)&gt;PreviousMonthMinimumDiff)</formula>
    </cfRule>
  </conditionalFormatting>
  <conditionalFormatting sqref="V254">
    <cfRule type="expression" dxfId="82" priority="440" stopIfTrue="1">
      <formula>AND(ISBLANK(S254),ABS(V254)&gt;PreviousMonthMinimumDiff)</formula>
    </cfRule>
  </conditionalFormatting>
  <conditionalFormatting sqref="V255">
    <cfRule type="expression" dxfId="81" priority="441" stopIfTrue="1">
      <formula>AND(NOT(ISBLANK(S255)),ABS(V255)&gt;PreviousMonthMinimumDiff)</formula>
    </cfRule>
  </conditionalFormatting>
  <conditionalFormatting sqref="V255">
    <cfRule type="expression" dxfId="80" priority="442" stopIfTrue="1">
      <formula>AND(ISBLANK(S255),ABS(V255)&gt;PreviousMonthMinimumDiff)</formula>
    </cfRule>
  </conditionalFormatting>
  <conditionalFormatting sqref="V256">
    <cfRule type="expression" dxfId="79" priority="443" stopIfTrue="1">
      <formula>AND(NOT(ISBLANK(S256)),ABS(V256)&gt;PreviousMonthMinimumDiff)</formula>
    </cfRule>
  </conditionalFormatting>
  <conditionalFormatting sqref="V256">
    <cfRule type="expression" dxfId="78" priority="444" stopIfTrue="1">
      <formula>AND(ISBLANK(S256),ABS(V256)&gt;PreviousMonthMinimumDiff)</formula>
    </cfRule>
  </conditionalFormatting>
  <conditionalFormatting sqref="V257">
    <cfRule type="expression" dxfId="77" priority="445" stopIfTrue="1">
      <formula>AND(NOT(ISBLANK(S257)),ABS(V257)&gt;PreviousMonthMinimumDiff)</formula>
    </cfRule>
  </conditionalFormatting>
  <conditionalFormatting sqref="V257">
    <cfRule type="expression" dxfId="76" priority="446" stopIfTrue="1">
      <formula>AND(ISBLANK(S257),ABS(V257)&gt;PreviousMonthMinimumDiff)</formula>
    </cfRule>
  </conditionalFormatting>
  <conditionalFormatting sqref="V258">
    <cfRule type="expression" dxfId="75" priority="447" stopIfTrue="1">
      <formula>AND(NOT(ISBLANK(S258)),ABS(V258)&gt;PreviousMonthMinimumDiff)</formula>
    </cfRule>
  </conditionalFormatting>
  <conditionalFormatting sqref="V258">
    <cfRule type="expression" dxfId="74" priority="448" stopIfTrue="1">
      <formula>AND(ISBLANK(S258),ABS(V258)&gt;PreviousMonthMinimumDiff)</formula>
    </cfRule>
  </conditionalFormatting>
  <conditionalFormatting sqref="V259">
    <cfRule type="expression" dxfId="73" priority="449" stopIfTrue="1">
      <formula>AND(NOT(ISBLANK(S259)),ABS(V259)&gt;PreviousMonthMinimumDiff)</formula>
    </cfRule>
  </conditionalFormatting>
  <conditionalFormatting sqref="V259">
    <cfRule type="expression" dxfId="72" priority="450" stopIfTrue="1">
      <formula>AND(ISBLANK(S259),ABS(V259)&gt;PreviousMonthMinimumDiff)</formula>
    </cfRule>
  </conditionalFormatting>
  <conditionalFormatting sqref="V260">
    <cfRule type="expression" dxfId="71" priority="451" stopIfTrue="1">
      <formula>AND(NOT(ISBLANK(S260)),ABS(V260)&gt;PreviousMonthMinimumDiff)</formula>
    </cfRule>
  </conditionalFormatting>
  <conditionalFormatting sqref="V260">
    <cfRule type="expression" dxfId="70" priority="452" stopIfTrue="1">
      <formula>AND(ISBLANK(S260),ABS(V260)&gt;PreviousMonthMinimumDiff)</formula>
    </cfRule>
  </conditionalFormatting>
  <conditionalFormatting sqref="V261">
    <cfRule type="expression" dxfId="69" priority="453" stopIfTrue="1">
      <formula>AND(NOT(ISBLANK(S261)),ABS(V261)&gt;PreviousMonthMinimumDiff)</formula>
    </cfRule>
  </conditionalFormatting>
  <conditionalFormatting sqref="V261">
    <cfRule type="expression" dxfId="68" priority="454" stopIfTrue="1">
      <formula>AND(ISBLANK(S261),ABS(V261)&gt;PreviousMonthMinimumDiff)</formula>
    </cfRule>
  </conditionalFormatting>
  <conditionalFormatting sqref="V262">
    <cfRule type="expression" dxfId="67" priority="455" stopIfTrue="1">
      <formula>AND(NOT(ISBLANK(S262)),ABS(V262)&gt;PreviousMonthMinimumDiff)</formula>
    </cfRule>
  </conditionalFormatting>
  <conditionalFormatting sqref="V262">
    <cfRule type="expression" dxfId="66" priority="456" stopIfTrue="1">
      <formula>AND(ISBLANK(S262),ABS(V262)&gt;PreviousMonthMinimumDiff)</formula>
    </cfRule>
  </conditionalFormatting>
  <conditionalFormatting sqref="V263">
    <cfRule type="expression" dxfId="65" priority="457" stopIfTrue="1">
      <formula>AND(NOT(ISBLANK(S263)),ABS(V263)&gt;PreviousMonthMinimumDiff)</formula>
    </cfRule>
  </conditionalFormatting>
  <conditionalFormatting sqref="V263">
    <cfRule type="expression" dxfId="64" priority="458" stopIfTrue="1">
      <formula>AND(ISBLANK(S263),ABS(V263)&gt;PreviousMonthMinimumDiff)</formula>
    </cfRule>
  </conditionalFormatting>
  <conditionalFormatting sqref="V264">
    <cfRule type="expression" dxfId="63" priority="459" stopIfTrue="1">
      <formula>AND(NOT(ISBLANK(S264)),ABS(V264)&gt;PreviousMonthMinimumDiff)</formula>
    </cfRule>
  </conditionalFormatting>
  <conditionalFormatting sqref="V264">
    <cfRule type="expression" dxfId="62" priority="460" stopIfTrue="1">
      <formula>AND(ISBLANK(S264),ABS(V264)&gt;PreviousMonthMinimumDiff)</formula>
    </cfRule>
  </conditionalFormatting>
  <conditionalFormatting sqref="V265">
    <cfRule type="expression" dxfId="61" priority="461" stopIfTrue="1">
      <formula>AND(NOT(ISBLANK(S265)),ABS(V265)&gt;PreviousMonthMinimumDiff)</formula>
    </cfRule>
  </conditionalFormatting>
  <conditionalFormatting sqref="V265">
    <cfRule type="expression" dxfId="60" priority="462" stopIfTrue="1">
      <formula>AND(ISBLANK(S265),ABS(V265)&gt;PreviousMonthMinimumDiff)</formula>
    </cfRule>
  </conditionalFormatting>
  <conditionalFormatting sqref="V266">
    <cfRule type="expression" dxfId="59" priority="463" stopIfTrue="1">
      <formula>AND(NOT(ISBLANK(S266)),ABS(V266)&gt;PreviousMonthMinimumDiff)</formula>
    </cfRule>
  </conditionalFormatting>
  <conditionalFormatting sqref="V266">
    <cfRule type="expression" dxfId="58" priority="464" stopIfTrue="1">
      <formula>AND(ISBLANK(S266),ABS(V266)&gt;PreviousMonthMinimumDiff)</formula>
    </cfRule>
  </conditionalFormatting>
  <conditionalFormatting sqref="V269">
    <cfRule type="expression" dxfId="57" priority="465" stopIfTrue="1">
      <formula>AND(NOT(ISBLANK(S269)),ABS(V269)&gt;PreviousMonthMinimumDiff)</formula>
    </cfRule>
  </conditionalFormatting>
  <conditionalFormatting sqref="V269">
    <cfRule type="expression" dxfId="56" priority="466" stopIfTrue="1">
      <formula>AND(ISBLANK(S269),ABS(V269)&gt;PreviousMonthMinimumDiff)</formula>
    </cfRule>
  </conditionalFormatting>
  <conditionalFormatting sqref="V270">
    <cfRule type="expression" dxfId="55" priority="467" stopIfTrue="1">
      <formula>AND(NOT(ISBLANK(S270)),ABS(V270)&gt;PreviousMonthMinimumDiff)</formula>
    </cfRule>
  </conditionalFormatting>
  <conditionalFormatting sqref="V270">
    <cfRule type="expression" dxfId="54" priority="468" stopIfTrue="1">
      <formula>AND(ISBLANK(S270),ABS(V270)&gt;PreviousMonthMinimumDiff)</formula>
    </cfRule>
  </conditionalFormatting>
  <conditionalFormatting sqref="V271">
    <cfRule type="expression" dxfId="53" priority="469" stopIfTrue="1">
      <formula>AND(NOT(ISBLANK(S271)),ABS(V271)&gt;PreviousMonthMinimumDiff)</formula>
    </cfRule>
  </conditionalFormatting>
  <conditionalFormatting sqref="V271">
    <cfRule type="expression" dxfId="52" priority="470" stopIfTrue="1">
      <formula>AND(ISBLANK(S271),ABS(V271)&gt;PreviousMonthMinimumDiff)</formula>
    </cfRule>
  </conditionalFormatting>
  <conditionalFormatting sqref="V272">
    <cfRule type="expression" dxfId="51" priority="471" stopIfTrue="1">
      <formula>AND(NOT(ISBLANK(S272)),ABS(V272)&gt;PreviousMonthMinimumDiff)</formula>
    </cfRule>
  </conditionalFormatting>
  <conditionalFormatting sqref="V272">
    <cfRule type="expression" dxfId="50" priority="472" stopIfTrue="1">
      <formula>AND(ISBLANK(S272),ABS(V272)&gt;PreviousMonthMinimumDiff)</formula>
    </cfRule>
  </conditionalFormatting>
  <conditionalFormatting sqref="V273">
    <cfRule type="expression" dxfId="49" priority="473" stopIfTrue="1">
      <formula>AND(NOT(ISBLANK(S273)),ABS(V273)&gt;PreviousMonthMinimumDiff)</formula>
    </cfRule>
  </conditionalFormatting>
  <conditionalFormatting sqref="V273">
    <cfRule type="expression" dxfId="48" priority="474" stopIfTrue="1">
      <formula>AND(ISBLANK(S273),ABS(V273)&gt;PreviousMonthMinimumDiff)</formula>
    </cfRule>
  </conditionalFormatting>
  <conditionalFormatting sqref="V274">
    <cfRule type="expression" dxfId="47" priority="475" stopIfTrue="1">
      <formula>AND(NOT(ISBLANK(S274)),ABS(V274)&gt;PreviousMonthMinimumDiff)</formula>
    </cfRule>
  </conditionalFormatting>
  <conditionalFormatting sqref="V274">
    <cfRule type="expression" dxfId="46" priority="476" stopIfTrue="1">
      <formula>AND(ISBLANK(S274),ABS(V274)&gt;PreviousMonthMinimumDiff)</formula>
    </cfRule>
  </conditionalFormatting>
  <conditionalFormatting sqref="V280">
    <cfRule type="expression" dxfId="45" priority="477" stopIfTrue="1">
      <formula>AND(NOT(ISBLANK(S280)),ABS(V280)&gt;PreviousMonthMinimumDiff)</formula>
    </cfRule>
  </conditionalFormatting>
  <conditionalFormatting sqref="V280">
    <cfRule type="expression" dxfId="44" priority="478" stopIfTrue="1">
      <formula>AND(ISBLANK(S280),ABS(V280)&gt;PreviousMonthMinimumDiff)</formula>
    </cfRule>
  </conditionalFormatting>
  <conditionalFormatting sqref="V281">
    <cfRule type="expression" dxfId="43" priority="479" stopIfTrue="1">
      <formula>AND(NOT(ISBLANK(S281)),ABS(V281)&gt;PreviousMonthMinimumDiff)</formula>
    </cfRule>
  </conditionalFormatting>
  <conditionalFormatting sqref="V281">
    <cfRule type="expression" dxfId="42" priority="480" stopIfTrue="1">
      <formula>AND(ISBLANK(S281),ABS(V281)&gt;PreviousMonthMinimumDiff)</formula>
    </cfRule>
  </conditionalFormatting>
  <conditionalFormatting sqref="V284">
    <cfRule type="expression" dxfId="41" priority="481" stopIfTrue="1">
      <formula>AND(NOT(ISBLANK(S284)),ABS(V284)&gt;PreviousMonthMinimumDiff)</formula>
    </cfRule>
  </conditionalFormatting>
  <conditionalFormatting sqref="V284">
    <cfRule type="expression" dxfId="40" priority="482" stopIfTrue="1">
      <formula>AND(ISBLANK(S284),ABS(V284)&gt;PreviousMonthMinimumDiff)</formula>
    </cfRule>
  </conditionalFormatting>
  <conditionalFormatting sqref="V285">
    <cfRule type="expression" dxfId="39" priority="483" stopIfTrue="1">
      <formula>AND(NOT(ISBLANK(S285)),ABS(V285)&gt;PreviousMonthMinimumDiff)</formula>
    </cfRule>
  </conditionalFormatting>
  <conditionalFormatting sqref="V285">
    <cfRule type="expression" dxfId="38" priority="484" stopIfTrue="1">
      <formula>AND(ISBLANK(S285),ABS(V285)&gt;PreviousMonthMinimumDiff)</formula>
    </cfRule>
  </conditionalFormatting>
  <conditionalFormatting sqref="V294">
    <cfRule type="expression" dxfId="37" priority="485" stopIfTrue="1">
      <formula>AND(NOT(ISBLANK(S294)),ABS(V294)&gt;PreviousMonthMinimumDiff)</formula>
    </cfRule>
  </conditionalFormatting>
  <conditionalFormatting sqref="V294">
    <cfRule type="expression" dxfId="36" priority="486" stopIfTrue="1">
      <formula>AND(ISBLANK(S294),ABS(V294)&gt;PreviousMonthMinimumDiff)</formula>
    </cfRule>
  </conditionalFormatting>
  <conditionalFormatting sqref="V295">
    <cfRule type="expression" dxfId="35" priority="487" stopIfTrue="1">
      <formula>AND(NOT(ISBLANK(S295)),ABS(V295)&gt;PreviousMonthMinimumDiff)</formula>
    </cfRule>
  </conditionalFormatting>
  <conditionalFormatting sqref="V295">
    <cfRule type="expression" dxfId="34" priority="488" stopIfTrue="1">
      <formula>AND(ISBLANK(S295),ABS(V295)&gt;PreviousMonthMinimumDiff)</formula>
    </cfRule>
  </conditionalFormatting>
  <conditionalFormatting sqref="V296">
    <cfRule type="expression" dxfId="33" priority="489" stopIfTrue="1">
      <formula>AND(NOT(ISBLANK(S296)),ABS(V296)&gt;PreviousMonthMinimumDiff)</formula>
    </cfRule>
  </conditionalFormatting>
  <conditionalFormatting sqref="V296">
    <cfRule type="expression" dxfId="32" priority="490" stopIfTrue="1">
      <formula>AND(ISBLANK(S296),ABS(V296)&gt;PreviousMonthMinimumDiff)</formula>
    </cfRule>
  </conditionalFormatting>
  <conditionalFormatting sqref="V297">
    <cfRule type="expression" dxfId="31" priority="491" stopIfTrue="1">
      <formula>AND(NOT(ISBLANK(S297)),ABS(V297)&gt;PreviousMonthMinimumDiff)</formula>
    </cfRule>
  </conditionalFormatting>
  <conditionalFormatting sqref="V297">
    <cfRule type="expression" dxfId="30" priority="492" stopIfTrue="1">
      <formula>AND(ISBLANK(S297),ABS(V297)&gt;PreviousMonthMinimumDiff)</formula>
    </cfRule>
  </conditionalFormatting>
  <conditionalFormatting sqref="V298">
    <cfRule type="expression" dxfId="29" priority="493" stopIfTrue="1">
      <formula>AND(NOT(ISBLANK(S298)),ABS(V298)&gt;PreviousMonthMinimumDiff)</formula>
    </cfRule>
  </conditionalFormatting>
  <conditionalFormatting sqref="V298">
    <cfRule type="expression" dxfId="28" priority="494" stopIfTrue="1">
      <formula>AND(ISBLANK(S298),ABS(V298)&gt;PreviousMonthMinimumDiff)</formula>
    </cfRule>
  </conditionalFormatting>
  <conditionalFormatting sqref="V299">
    <cfRule type="expression" dxfId="27" priority="495" stopIfTrue="1">
      <formula>AND(NOT(ISBLANK(S299)),ABS(V299)&gt;PreviousMonthMinimumDiff)</formula>
    </cfRule>
  </conditionalFormatting>
  <conditionalFormatting sqref="V299">
    <cfRule type="expression" dxfId="26" priority="496" stopIfTrue="1">
      <formula>AND(ISBLANK(S299),ABS(V299)&gt;PreviousMonthMinimumDiff)</formula>
    </cfRule>
  </conditionalFormatting>
  <conditionalFormatting sqref="V300">
    <cfRule type="expression" dxfId="25" priority="497" stopIfTrue="1">
      <formula>AND(NOT(ISBLANK(S300)),ABS(V300)&gt;PreviousMonthMinimumDiff)</formula>
    </cfRule>
  </conditionalFormatting>
  <conditionalFormatting sqref="V300">
    <cfRule type="expression" dxfId="24" priority="498" stopIfTrue="1">
      <formula>AND(ISBLANK(S300),ABS(V300)&gt;PreviousMonthMinimumDiff)</formula>
    </cfRule>
  </conditionalFormatting>
  <conditionalFormatting sqref="V301">
    <cfRule type="expression" dxfId="23" priority="499" stopIfTrue="1">
      <formula>AND(NOT(ISBLANK(S301)),ABS(V301)&gt;PreviousMonthMinimumDiff)</formula>
    </cfRule>
  </conditionalFormatting>
  <conditionalFormatting sqref="V301">
    <cfRule type="expression" dxfId="22" priority="500" stopIfTrue="1">
      <formula>AND(ISBLANK(S301),ABS(V301)&gt;PreviousMonthMinimumDiff)</formula>
    </cfRule>
  </conditionalFormatting>
  <conditionalFormatting sqref="V304">
    <cfRule type="expression" dxfId="21" priority="501" stopIfTrue="1">
      <formula>AND(NOT(ISBLANK(S304)),ABS(V304)&gt;PreviousMonthMinimumDiff)</formula>
    </cfRule>
  </conditionalFormatting>
  <conditionalFormatting sqref="V304">
    <cfRule type="expression" dxfId="20" priority="502" stopIfTrue="1">
      <formula>AND(ISBLANK(S304),ABS(V304)&gt;PreviousMonthMinimumDiff)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D5953-7969-4629-AA42-A6F3380F9C2C}">
  <sheetPr>
    <pageSetUpPr fitToPage="1"/>
  </sheetPr>
  <dimension ref="A1:R44"/>
  <sheetViews>
    <sheetView showGridLines="0" workbookViewId="0"/>
  </sheetViews>
  <sheetFormatPr defaultRowHeight="14.5" x14ac:dyDescent="0.35"/>
  <cols>
    <col min="1" max="3" width="1.7265625" customWidth="1"/>
    <col min="4" max="4" width="25.453125" customWidth="1"/>
    <col min="5" max="5" width="9.90625" bestFit="1" customWidth="1"/>
    <col min="6" max="6" width="14.81640625" bestFit="1" customWidth="1"/>
    <col min="7" max="7" width="11.1796875" customWidth="1"/>
  </cols>
  <sheetData>
    <row r="1" spans="1:18" ht="19" customHeight="1" x14ac:dyDescent="0.5">
      <c r="A1" s="1" t="s">
        <v>434</v>
      </c>
      <c r="B1" s="118"/>
      <c r="C1" s="118"/>
      <c r="E1" s="132"/>
      <c r="F1" s="132"/>
      <c r="G1" s="221"/>
    </row>
    <row r="2" spans="1:18" ht="14.5" customHeight="1" x14ac:dyDescent="0.35">
      <c r="A2" s="3" t="s">
        <v>1</v>
      </c>
      <c r="B2" s="119"/>
      <c r="C2" s="119"/>
      <c r="E2" s="132"/>
      <c r="F2" s="132"/>
      <c r="G2" s="132"/>
    </row>
    <row r="3" spans="1:18" ht="14.5" customHeight="1" x14ac:dyDescent="0.35">
      <c r="A3" s="4" t="s">
        <v>461</v>
      </c>
      <c r="B3" s="120"/>
      <c r="C3" s="120"/>
      <c r="E3" s="132"/>
      <c r="F3" s="132"/>
      <c r="G3" s="221"/>
    </row>
    <row r="4" spans="1:18" ht="13" customHeight="1" x14ac:dyDescent="0.35">
      <c r="A4" s="119"/>
      <c r="B4" s="119"/>
      <c r="C4" s="119"/>
      <c r="E4" s="132"/>
      <c r="F4" s="132"/>
      <c r="G4" s="221"/>
    </row>
    <row r="5" spans="1:18" ht="13" customHeight="1" x14ac:dyDescent="0.35">
      <c r="A5" s="222" t="s">
        <v>434</v>
      </c>
      <c r="B5" s="222"/>
      <c r="C5" s="222"/>
      <c r="D5" s="222"/>
      <c r="E5" s="223">
        <v>44742</v>
      </c>
      <c r="F5" s="223">
        <v>45077</v>
      </c>
      <c r="G5" s="223">
        <v>45107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5" customHeight="1" x14ac:dyDescent="0.35">
      <c r="A6" s="228" t="s">
        <v>435</v>
      </c>
      <c r="B6" s="224"/>
      <c r="C6" s="224"/>
      <c r="D6" s="224"/>
      <c r="E6" s="129" t="s">
        <v>436</v>
      </c>
      <c r="F6" s="129" t="s">
        <v>437</v>
      </c>
      <c r="G6" s="129" t="s">
        <v>438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" customHeight="1" x14ac:dyDescent="0.35">
      <c r="A7" s="2" t="s">
        <v>435</v>
      </c>
      <c r="B7" s="2"/>
      <c r="C7" s="2"/>
      <c r="D7" s="2"/>
      <c r="E7" s="137"/>
      <c r="F7" s="137"/>
      <c r="G7" s="137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" customHeight="1" x14ac:dyDescent="0.35">
      <c r="A8" s="2"/>
      <c r="B8" s="2" t="s">
        <v>439</v>
      </c>
      <c r="C8" s="2"/>
      <c r="D8" s="2"/>
      <c r="E8" s="137"/>
      <c r="F8" s="137"/>
      <c r="G8" s="137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" customHeight="1" x14ac:dyDescent="0.35">
      <c r="A9" s="2"/>
      <c r="B9" s="2"/>
      <c r="C9" s="2" t="s">
        <v>440</v>
      </c>
      <c r="D9" s="2"/>
      <c r="E9" s="137"/>
      <c r="F9" s="137"/>
      <c r="G9" s="137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" customHeight="1" x14ac:dyDescent="0.35">
      <c r="A10" s="2"/>
      <c r="B10" s="2"/>
      <c r="C10" s="2"/>
      <c r="D10" s="2" t="s">
        <v>441</v>
      </c>
      <c r="E10" s="137">
        <v>1736797.87</v>
      </c>
      <c r="F10" s="137">
        <v>1620186.44</v>
      </c>
      <c r="G10" s="137">
        <v>2103210.4238434792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" customHeight="1" x14ac:dyDescent="0.35">
      <c r="A11" s="2"/>
      <c r="B11" s="2"/>
      <c r="C11" s="2"/>
      <c r="D11" s="2" t="s">
        <v>442</v>
      </c>
      <c r="E11" s="137">
        <v>15000</v>
      </c>
      <c r="F11" s="137">
        <v>15000</v>
      </c>
      <c r="G11" s="137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" customHeight="1" x14ac:dyDescent="0.35">
      <c r="A12" s="2"/>
      <c r="B12" s="2"/>
      <c r="C12" s="2"/>
      <c r="D12" s="2" t="s">
        <v>443</v>
      </c>
      <c r="E12" s="137">
        <v>102.62</v>
      </c>
      <c r="F12" s="137">
        <v>102.62</v>
      </c>
      <c r="G12" s="137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" customHeight="1" x14ac:dyDescent="0.35">
      <c r="A13" s="2"/>
      <c r="B13" s="2"/>
      <c r="C13" s="2"/>
      <c r="D13" s="41" t="s">
        <v>444</v>
      </c>
      <c r="E13" s="140">
        <v>1751900.4900000002</v>
      </c>
      <c r="F13" s="140">
        <v>1635289.06</v>
      </c>
      <c r="G13" s="140">
        <v>2103210.4238434792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" customHeight="1" x14ac:dyDescent="0.35">
      <c r="A14" s="2"/>
      <c r="B14" s="2"/>
      <c r="C14" s="2" t="s">
        <v>445</v>
      </c>
      <c r="D14" s="2"/>
      <c r="E14" s="137"/>
      <c r="F14" s="137"/>
      <c r="G14" s="13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" customHeight="1" x14ac:dyDescent="0.35">
      <c r="A15" s="2"/>
      <c r="B15" s="2"/>
      <c r="C15" s="2"/>
      <c r="D15" s="2" t="s">
        <v>401</v>
      </c>
      <c r="E15" s="137">
        <v>0</v>
      </c>
      <c r="F15" s="137">
        <v>0</v>
      </c>
      <c r="G15" s="137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" customHeight="1" x14ac:dyDescent="0.35">
      <c r="A16" s="2"/>
      <c r="B16" s="2"/>
      <c r="C16" s="2"/>
      <c r="D16" s="2" t="s">
        <v>411</v>
      </c>
      <c r="E16" s="137">
        <v>0</v>
      </c>
      <c r="F16" s="137">
        <v>0</v>
      </c>
      <c r="G16" s="137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" customHeight="1" x14ac:dyDescent="0.35">
      <c r="A17" s="2"/>
      <c r="B17" s="2"/>
      <c r="C17" s="2"/>
      <c r="D17" s="41" t="s">
        <v>446</v>
      </c>
      <c r="E17" s="140">
        <v>0</v>
      </c>
      <c r="F17" s="140">
        <v>0</v>
      </c>
      <c r="G17" s="140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" customHeight="1" x14ac:dyDescent="0.35">
      <c r="A18" s="2"/>
      <c r="B18" s="2"/>
      <c r="C18" s="41" t="s">
        <v>447</v>
      </c>
      <c r="D18" s="41"/>
      <c r="E18" s="140">
        <v>1751900.4900000002</v>
      </c>
      <c r="F18" s="140">
        <v>1635289.06</v>
      </c>
      <c r="G18" s="140">
        <v>2103210.4238434792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" customHeight="1" x14ac:dyDescent="0.35">
      <c r="A19" s="2"/>
      <c r="B19" s="41" t="s">
        <v>448</v>
      </c>
      <c r="C19" s="41"/>
      <c r="D19" s="41"/>
      <c r="E19" s="140">
        <v>1751900.4900000002</v>
      </c>
      <c r="F19" s="140">
        <v>1635289.06</v>
      </c>
      <c r="G19" s="140">
        <v>2103210.4238434792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" customHeight="1" x14ac:dyDescent="0.35">
      <c r="A20" s="2"/>
      <c r="B20" s="2"/>
      <c r="C20" s="2"/>
      <c r="D20" s="2"/>
      <c r="E20" s="137"/>
      <c r="F20" s="137"/>
      <c r="G20" s="137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.5" customHeight="1" x14ac:dyDescent="0.35">
      <c r="A21" s="225" t="s">
        <v>449</v>
      </c>
      <c r="B21" s="225"/>
      <c r="C21" s="226"/>
      <c r="D21" s="226"/>
      <c r="E21" s="227" t="s">
        <v>436</v>
      </c>
      <c r="F21" s="227" t="s">
        <v>437</v>
      </c>
      <c r="G21" s="227" t="s">
        <v>438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" customHeight="1" x14ac:dyDescent="0.35">
      <c r="A22" s="2" t="s">
        <v>449</v>
      </c>
      <c r="B22" s="2"/>
      <c r="C22" s="2"/>
      <c r="D22" s="2"/>
      <c r="E22" s="137"/>
      <c r="F22" s="137"/>
      <c r="G22" s="13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" customHeight="1" x14ac:dyDescent="0.35">
      <c r="A23" s="2"/>
      <c r="B23" s="2" t="s">
        <v>450</v>
      </c>
      <c r="C23" s="2"/>
      <c r="D23" s="2"/>
      <c r="E23" s="137"/>
      <c r="F23" s="137"/>
      <c r="G23" s="13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" customHeight="1" x14ac:dyDescent="0.35">
      <c r="A24" s="2"/>
      <c r="B24" s="2"/>
      <c r="C24" s="2" t="s">
        <v>451</v>
      </c>
      <c r="D24" s="2"/>
      <c r="E24" s="137"/>
      <c r="F24" s="137"/>
      <c r="G24" s="137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" customHeight="1" x14ac:dyDescent="0.35">
      <c r="A25" s="2"/>
      <c r="B25" s="2"/>
      <c r="C25" s="2"/>
      <c r="D25" s="2" t="s">
        <v>402</v>
      </c>
      <c r="E25" s="137">
        <v>-2068.94</v>
      </c>
      <c r="F25" s="137">
        <v>37260.07</v>
      </c>
      <c r="G25" s="137">
        <v>-2068.9417187500053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" customHeight="1" x14ac:dyDescent="0.35">
      <c r="A26" s="2"/>
      <c r="B26" s="2"/>
      <c r="C26" s="2"/>
      <c r="D26" s="2" t="s">
        <v>403</v>
      </c>
      <c r="E26" s="137">
        <v>-917.4</v>
      </c>
      <c r="F26" s="137">
        <v>-917.4</v>
      </c>
      <c r="G26" s="137">
        <v>-917.4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" customHeight="1" x14ac:dyDescent="0.35">
      <c r="A27" s="2"/>
      <c r="B27" s="2"/>
      <c r="C27" s="2"/>
      <c r="D27" s="2" t="s">
        <v>404</v>
      </c>
      <c r="E27" s="137">
        <v>935.89</v>
      </c>
      <c r="F27" s="137">
        <v>935.89</v>
      </c>
      <c r="G27" s="137">
        <v>935.89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" customHeight="1" x14ac:dyDescent="0.35">
      <c r="A28" s="2"/>
      <c r="B28" s="2"/>
      <c r="C28" s="2"/>
      <c r="D28" s="2" t="s">
        <v>405</v>
      </c>
      <c r="E28" s="137">
        <v>0</v>
      </c>
      <c r="F28" s="137">
        <v>9126.84</v>
      </c>
      <c r="G28" s="137">
        <v>1.5625000014551915E-4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" customHeight="1" x14ac:dyDescent="0.35">
      <c r="A29" s="2"/>
      <c r="B29" s="2"/>
      <c r="C29" s="2"/>
      <c r="D29" s="2" t="s">
        <v>406</v>
      </c>
      <c r="E29" s="137">
        <v>0</v>
      </c>
      <c r="F29" s="137">
        <v>1859.28</v>
      </c>
      <c r="G29" s="137">
        <v>-2.9296874799911166E-5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" customHeight="1" x14ac:dyDescent="0.35">
      <c r="A30" s="2"/>
      <c r="B30" s="2"/>
      <c r="C30" s="2"/>
      <c r="D30" s="2" t="s">
        <v>407</v>
      </c>
      <c r="E30" s="137">
        <v>0</v>
      </c>
      <c r="F30" s="137">
        <v>760</v>
      </c>
      <c r="G30" s="137"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" customHeight="1" x14ac:dyDescent="0.35">
      <c r="A31" s="2"/>
      <c r="B31" s="2"/>
      <c r="C31" s="2"/>
      <c r="D31" s="2" t="s">
        <v>408</v>
      </c>
      <c r="E31" s="137">
        <v>0</v>
      </c>
      <c r="F31" s="137">
        <v>421.39</v>
      </c>
      <c r="G31" s="137">
        <v>421.39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" customHeight="1" x14ac:dyDescent="0.35">
      <c r="A32" s="2"/>
      <c r="B32" s="2"/>
      <c r="C32" s="2"/>
      <c r="D32" s="41" t="s">
        <v>452</v>
      </c>
      <c r="E32" s="140">
        <v>-2050.4500000000003</v>
      </c>
      <c r="F32" s="140">
        <v>49446.069999999992</v>
      </c>
      <c r="G32" s="140">
        <v>-1629.0615917968803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" customHeight="1" x14ac:dyDescent="0.35">
      <c r="A33" s="2"/>
      <c r="B33" s="2"/>
      <c r="C33" s="41" t="s">
        <v>453</v>
      </c>
      <c r="D33" s="41"/>
      <c r="E33" s="140">
        <v>-2050.4500000000003</v>
      </c>
      <c r="F33" s="140">
        <v>49446.069999999992</v>
      </c>
      <c r="G33" s="140">
        <v>-1629.0615917968803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" customHeight="1" x14ac:dyDescent="0.35">
      <c r="A34" s="2"/>
      <c r="B34" s="2" t="s">
        <v>454</v>
      </c>
      <c r="C34" s="2"/>
      <c r="D34" s="2"/>
      <c r="E34" s="137"/>
      <c r="F34" s="137"/>
      <c r="G34" s="137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" customHeight="1" x14ac:dyDescent="0.35">
      <c r="A35" s="2"/>
      <c r="B35" s="2"/>
      <c r="C35" s="2" t="s">
        <v>455</v>
      </c>
      <c r="D35" s="2"/>
      <c r="E35" s="137"/>
      <c r="F35" s="137"/>
      <c r="G35" s="13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" customHeight="1" x14ac:dyDescent="0.35">
      <c r="A36" s="2"/>
      <c r="B36" s="2"/>
      <c r="C36" s="2"/>
      <c r="D36" s="2" t="s">
        <v>456</v>
      </c>
      <c r="E36" s="137">
        <v>1753950</v>
      </c>
      <c r="F36" s="137">
        <v>1753950</v>
      </c>
      <c r="G36" s="137">
        <v>1753950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" customHeight="1" x14ac:dyDescent="0.35">
      <c r="A37" s="2"/>
      <c r="B37" s="2"/>
      <c r="C37" s="2"/>
      <c r="D37" s="41" t="s">
        <v>457</v>
      </c>
      <c r="E37" s="140">
        <v>1753950</v>
      </c>
      <c r="F37" s="140">
        <v>1753950</v>
      </c>
      <c r="G37" s="140">
        <v>1753950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" customHeight="1" x14ac:dyDescent="0.35">
      <c r="A38" s="2"/>
      <c r="B38" s="2"/>
      <c r="C38" s="2" t="s">
        <v>51</v>
      </c>
      <c r="D38" s="2"/>
      <c r="E38" s="137"/>
      <c r="F38" s="137"/>
      <c r="G38" s="13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" customHeight="1" x14ac:dyDescent="0.35">
      <c r="A39" s="2"/>
      <c r="B39" s="2"/>
      <c r="C39" s="2"/>
      <c r="D39" s="2" t="s">
        <v>51</v>
      </c>
      <c r="E39" s="137">
        <v>0</v>
      </c>
      <c r="F39" s="137">
        <v>-168107.95</v>
      </c>
      <c r="G39" s="137">
        <v>350888.54543527588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" customHeight="1" x14ac:dyDescent="0.35">
      <c r="A40" s="2"/>
      <c r="B40" s="2"/>
      <c r="C40" s="2"/>
      <c r="D40" s="41" t="s">
        <v>458</v>
      </c>
      <c r="E40" s="140">
        <v>0</v>
      </c>
      <c r="F40" s="140">
        <v>-168107.95</v>
      </c>
      <c r="G40" s="140">
        <v>350888.54543527588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" customHeight="1" x14ac:dyDescent="0.35">
      <c r="A41" s="2"/>
      <c r="B41" s="2"/>
      <c r="C41" s="41" t="s">
        <v>459</v>
      </c>
      <c r="D41" s="41"/>
      <c r="E41" s="140">
        <v>1753950</v>
      </c>
      <c r="F41" s="140">
        <v>1585842.05</v>
      </c>
      <c r="G41" s="140">
        <v>2104838.5454352759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" customHeight="1" x14ac:dyDescent="0.35">
      <c r="A42" s="2"/>
      <c r="B42" s="41" t="s">
        <v>460</v>
      </c>
      <c r="C42" s="41"/>
      <c r="D42" s="41"/>
      <c r="E42" s="140">
        <v>1751899.55</v>
      </c>
      <c r="F42" s="140">
        <v>1635288.12</v>
      </c>
      <c r="G42" s="140">
        <v>2103209.4838434788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conditionalFormatting sqref="A21:G21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Income Stmt - Forecast</vt:lpstr>
      <vt:lpstr>Monthly Projections</vt:lpstr>
      <vt:lpstr>Balance Sheet - Detailed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Berry</dc:creator>
  <cp:lastModifiedBy>Jamie Berry</cp:lastModifiedBy>
  <dcterms:created xsi:type="dcterms:W3CDTF">2023-06-16T14:49:42Z</dcterms:created>
  <dcterms:modified xsi:type="dcterms:W3CDTF">2023-06-16T14:50:20Z</dcterms:modified>
</cp:coreProperties>
</file>